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pré-régionale cal" sheetId="1" r:id="rId1"/>
    <sheet name="pré-régionale corr" sheetId="2" r:id="rId2"/>
    <sheet name="départementale 1 cal" sheetId="3" r:id="rId3"/>
    <sheet name="départementale 1 corr" sheetId="4" r:id="rId4"/>
    <sheet name="départementale 2A cal" sheetId="5" r:id="rId5"/>
    <sheet name="départementale 2A corr" sheetId="6" r:id="rId6"/>
    <sheet name="départementale 2B cal" sheetId="7" r:id="rId7"/>
    <sheet name="départementale 2B corr" sheetId="8" r:id="rId8"/>
    <sheet name="départementale 3A cal" sheetId="9" r:id="rId9"/>
    <sheet name="départementale 3A corr" sheetId="10" r:id="rId10"/>
    <sheet name="départementale 3B cal" sheetId="11" r:id="rId11"/>
    <sheet name="départementale 3B corr" sheetId="12" r:id="rId12"/>
    <sheet name="départementale 4A cal" sheetId="13" r:id="rId13"/>
    <sheet name="départementale 4A corr" sheetId="14" r:id="rId14"/>
    <sheet name="départementale 4B cal" sheetId="15" r:id="rId15"/>
    <sheet name="départementale 4B corr" sheetId="16" r:id="rId16"/>
    <sheet name="départementale 4C cal" sheetId="17" r:id="rId17"/>
    <sheet name="départementale 4C corr" sheetId="18" r:id="rId18"/>
  </sheets>
  <definedNames/>
  <calcPr fullCalcOnLoad="1"/>
</workbook>
</file>

<file path=xl/sharedStrings.xml><?xml version="1.0" encoding="utf-8"?>
<sst xmlns="http://schemas.openxmlformats.org/spreadsheetml/2006/main" count="1157" uniqueCount="364">
  <si>
    <t>COMITE  DU  CHER  DE  TENNIS  DE  TABLE</t>
  </si>
  <si>
    <t>CHAMPIONNAT  PAR  EQUIPES</t>
  </si>
  <si>
    <t>CALENDRIER  1ère  PHASE</t>
  </si>
  <si>
    <t>Messieurs</t>
  </si>
  <si>
    <t>Pré-Régionale</t>
  </si>
  <si>
    <t>Départementale 1</t>
  </si>
  <si>
    <t>Départementale 2 - Poule A</t>
  </si>
  <si>
    <t>Départementale 2 - Poule B</t>
  </si>
  <si>
    <t>Départementale 3 - Poule A</t>
  </si>
  <si>
    <t>Départementale 3 - Poule B</t>
  </si>
  <si>
    <t>Départementale 4 - Poule A</t>
  </si>
  <si>
    <t>Départementale 4 - Poule B</t>
  </si>
  <si>
    <t>Départementale 4 - Poule C</t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</si>
  <si>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9H00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</si>
  <si>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15H00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</si>
  <si>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t>1 ère journée</t>
  </si>
  <si>
    <t>-</t>
  </si>
  <si>
    <t>SIPS DUN-SUR-AURON 1</t>
  </si>
  <si>
    <t>US AVORD TT 1</t>
  </si>
  <si>
    <t>TT BELLEVILLE-LERE 2</t>
  </si>
  <si>
    <t>FJ FOECY 2</t>
  </si>
  <si>
    <t>SIPS DUN-SUR-AURON 2</t>
  </si>
  <si>
    <t>TT AUBIGNY S/NERE 4</t>
  </si>
  <si>
    <t>VIERZON PING 4</t>
  </si>
  <si>
    <t>CP MEHUN 6</t>
  </si>
  <si>
    <t>CP MEHUN 5</t>
  </si>
  <si>
    <t>TT AUBIGNY S/NERE 5</t>
  </si>
  <si>
    <t>SIPS DUN-SUR-AURON 3</t>
  </si>
  <si>
    <t>Exempt</t>
  </si>
  <si>
    <t>EP GRACAY-GENOUILLY 2</t>
  </si>
  <si>
    <t>PPC ORVAL 1</t>
  </si>
  <si>
    <t>ATT PREVERANGES 1</t>
  </si>
  <si>
    <t>GAZELEC BOURGES 2</t>
  </si>
  <si>
    <t>CP MEHUN 3</t>
  </si>
  <si>
    <t>SLD FUSSY 2</t>
  </si>
  <si>
    <t>FR PARASSY 1</t>
  </si>
  <si>
    <t>CP MEHUN 4</t>
  </si>
  <si>
    <t>CP BIGNY-VALLENAY 3</t>
  </si>
  <si>
    <t>TT BELLEVILLE-LERE 3</t>
  </si>
  <si>
    <t>BAUGY TT 1</t>
  </si>
  <si>
    <t>GAZELEC BOURGES 3</t>
  </si>
  <si>
    <t>VIERZON PING 5</t>
  </si>
  <si>
    <t>GAZELEC BOURGES 4</t>
  </si>
  <si>
    <t>CP BIGNY-VALLENAY 4</t>
  </si>
  <si>
    <t>AVENIR DE LIGNIERES 2</t>
  </si>
  <si>
    <t>FR PARASSY 2</t>
  </si>
  <si>
    <t>TT VALLONNAIS 1</t>
  </si>
  <si>
    <t>VIERZON PING 3</t>
  </si>
  <si>
    <t>SC SAINT-AMAND MONTROND 1</t>
  </si>
  <si>
    <t>TT AUBIGNY S/NERE 3</t>
  </si>
  <si>
    <t>ATT PREVERANGES 2</t>
  </si>
  <si>
    <t>TT CHAROST 1</t>
  </si>
  <si>
    <t>CP BIGNY-VALLENAY 2</t>
  </si>
  <si>
    <t>TT CHAROST 2</t>
  </si>
  <si>
    <t>AVENIR DE LIGNIERES 1</t>
  </si>
  <si>
    <t>TT PLAIMPIED-GIVAUDINS 1</t>
  </si>
  <si>
    <t>US AVORD TT 2</t>
  </si>
  <si>
    <t>BAUGY TT 2</t>
  </si>
  <si>
    <t>FR PARASSY 3</t>
  </si>
  <si>
    <t>SLD FUSSY 3</t>
  </si>
  <si>
    <t>SC SAINT-AMAND MONTROND 2</t>
  </si>
  <si>
    <t>CJM BOURGES TT 7</t>
  </si>
  <si>
    <t>TT GERMINOIS 3</t>
  </si>
  <si>
    <t>TT SAINT-DOULCHARD 1</t>
  </si>
  <si>
    <t>CJM BOURGES TT 9</t>
  </si>
  <si>
    <t>EP GRACAY-GENOUILLY 1</t>
  </si>
  <si>
    <t>TT GERMINOIS 4</t>
  </si>
  <si>
    <t>CJM BOURGES TT 10</t>
  </si>
  <si>
    <t>TT SAINT-DOULCHARD 2</t>
  </si>
  <si>
    <t>TT GERMINOIS 5</t>
  </si>
  <si>
    <t>2 ème journée</t>
  </si>
  <si>
    <t>3 ème journée</t>
  </si>
  <si>
    <t>4 ème journée</t>
  </si>
  <si>
    <t>5 ème journée</t>
  </si>
  <si>
    <t>6 ème journée</t>
  </si>
  <si>
    <t>7 ème journée</t>
  </si>
  <si>
    <t>le samedi à 18H00</t>
  </si>
  <si>
    <t>le dimanche à 9H00</t>
  </si>
  <si>
    <t>le vendredi à 20H00</t>
  </si>
  <si>
    <t>le samedi à 19H00</t>
  </si>
  <si>
    <t>LISTE  DES  CORRESPONDANTS</t>
  </si>
  <si>
    <t>Equipe</t>
  </si>
  <si>
    <t>Adresse correspondant</t>
  </si>
  <si>
    <t>Adresse de la salle</t>
  </si>
  <si>
    <t>SALLE DE TENNIS DE TABLE</t>
  </si>
  <si>
    <t xml:space="preserve">18700 AUBIGNY SUR NERE         </t>
  </si>
  <si>
    <t>Tél. : 02 48 58 05 93</t>
  </si>
  <si>
    <t>GYMNASE HENRI BEAUFOL</t>
  </si>
  <si>
    <t>Chemin de Trompe-Souris</t>
  </si>
  <si>
    <t xml:space="preserve">18310 GRACAY                   </t>
  </si>
  <si>
    <t>GYMNASE "YANNICK SOUVRE"</t>
  </si>
  <si>
    <t xml:space="preserve">Plaine de jeux                </t>
  </si>
  <si>
    <t xml:space="preserve">18390 ST GERMAIN DU PUY        </t>
  </si>
  <si>
    <t>Tél. : 02 48 30 88 42</t>
  </si>
  <si>
    <t>SALLE DU CLOS DES CHARMES</t>
  </si>
  <si>
    <t xml:space="preserve">Avenue Hubert Gaulier         </t>
  </si>
  <si>
    <t xml:space="preserve">18190 BIGNY-VALLENAY           </t>
  </si>
  <si>
    <t>Tél. : 02 48 63 69 64</t>
  </si>
  <si>
    <t>M. BEAULANDE Fabien</t>
  </si>
  <si>
    <t>GYMNASE P. DE COUBERTIN</t>
  </si>
  <si>
    <t>187 chemin des Champs Caillon</t>
  </si>
  <si>
    <t xml:space="preserve">Boulevard de la Liberté       </t>
  </si>
  <si>
    <t>18500 MEHUN-SUR-YEVRE</t>
  </si>
  <si>
    <t xml:space="preserve">18500 MEHUN SUR YEVRE          </t>
  </si>
  <si>
    <t>Port. : 06 51 05 13 45</t>
  </si>
  <si>
    <t>CJM BOURGES 7</t>
  </si>
  <si>
    <t xml:space="preserve">M. BRUNET Jean-Paul        </t>
  </si>
  <si>
    <t>GYMNASE YVES DU MANOIR 2</t>
  </si>
  <si>
    <t xml:space="preserve">35 rue Georges Politzer       </t>
  </si>
  <si>
    <t xml:space="preserve">Rue de Turly                  </t>
  </si>
  <si>
    <t xml:space="preserve">18000 BOURGES                  </t>
  </si>
  <si>
    <t>Dom. : 02 48 70 18 55 - Port. : 06 07 19 12 38</t>
  </si>
  <si>
    <t>Tél. : 02 48 69 06 05</t>
  </si>
  <si>
    <t>M. PERROT Jean-Marie</t>
  </si>
  <si>
    <t>4 chemin des Crêles</t>
  </si>
  <si>
    <t xml:space="preserve">18100 VIERZON                  </t>
  </si>
  <si>
    <t>Port. : 06 82 23 72 58 - Dom. : 02 48 71 91 30</t>
  </si>
  <si>
    <t>Tél. : 02 48 71 93 71</t>
  </si>
  <si>
    <t>M. CHANTRIAUX Patrick</t>
  </si>
  <si>
    <t>1 bis rue du Moulin</t>
  </si>
  <si>
    <t>18200 ORVAL</t>
  </si>
  <si>
    <t>Port. : 06 30 86 45 07</t>
  </si>
  <si>
    <t>CENTRE DE LOISIRS</t>
  </si>
  <si>
    <t>Impasse du Stade</t>
  </si>
  <si>
    <t>Tél. : 02 48 96 94 06</t>
  </si>
  <si>
    <t>M. BEAUVAIS François</t>
  </si>
  <si>
    <t xml:space="preserve">6 rue des Sorbiers            </t>
  </si>
  <si>
    <t>Port. : 06 88 96 42 48</t>
  </si>
  <si>
    <t>Rue Jules Guesde (face à l'école d'infirmières)</t>
  </si>
  <si>
    <t>SALLE DES FETES DE PREVERANGES</t>
  </si>
  <si>
    <t xml:space="preserve">18370 PREVERANGES              </t>
  </si>
  <si>
    <t xml:space="preserve">M. DESCLOUX Michel         </t>
  </si>
  <si>
    <t>Chemin de Lice - 18130 DUN SUR AURON</t>
  </si>
  <si>
    <t>DESCLOUX Michel : 07 77 05 14 97</t>
  </si>
  <si>
    <t>SOULARD Patrick : 06 21 65 71 37</t>
  </si>
  <si>
    <t>GYMNASE MAURICE PINSON</t>
  </si>
  <si>
    <t xml:space="preserve">Rue du stade                  </t>
  </si>
  <si>
    <t xml:space="preserve">18130 DUN SUR AURON            </t>
  </si>
  <si>
    <t>M. RIBEIRO Michaël</t>
  </si>
  <si>
    <t>1 rue du Lieutenant Colonel Sinault</t>
  </si>
  <si>
    <t>18520 AVORD</t>
  </si>
  <si>
    <t>Port. : 06 32 64 84 64</t>
  </si>
  <si>
    <t>STADE MUNICIPAL</t>
  </si>
  <si>
    <t xml:space="preserve">Route de Nevers               </t>
  </si>
  <si>
    <t xml:space="preserve">18520 AVORD                    </t>
  </si>
  <si>
    <t>Tél. : 02 48 69 13 47</t>
  </si>
  <si>
    <t>M. JARDAT Michel</t>
  </si>
  <si>
    <t>STADE GAZELEC</t>
  </si>
  <si>
    <t xml:space="preserve">Rue Louis Mallet              </t>
  </si>
  <si>
    <t>SC SAINT-AMAND MTD 1</t>
  </si>
  <si>
    <t>M. LAUNAY Jean-Claude</t>
  </si>
  <si>
    <t>1115 chemin du Petit Tertre</t>
  </si>
  <si>
    <t>18200 SAINT-AMAND MONTROND</t>
  </si>
  <si>
    <t>Port. : 06 08 82 16 39</t>
  </si>
  <si>
    <t>GYMNASE DES BUISSONNETS</t>
  </si>
  <si>
    <t xml:space="preserve">Avenue de la République       </t>
  </si>
  <si>
    <t xml:space="preserve">18200 ST AMAND MONTROND        </t>
  </si>
  <si>
    <t>TT AUBIGNY-SUR-NERE 3</t>
  </si>
  <si>
    <t xml:space="preserve">Mme GIRAULT Maryvonne       </t>
  </si>
  <si>
    <t xml:space="preserve">Les Butteaux                  </t>
  </si>
  <si>
    <t xml:space="preserve">45630 BEAULIEU SUR LOIRE       </t>
  </si>
  <si>
    <t>Port.: 06 84 63 17 99</t>
  </si>
  <si>
    <t>GYMNASE DE BELLEVILLE</t>
  </si>
  <si>
    <t xml:space="preserve">18240 BELLEVILLE               </t>
  </si>
  <si>
    <t>Tél. : 02 48 72 51 42</t>
  </si>
  <si>
    <t xml:space="preserve">Parc des Sports-Route de Santranges      </t>
  </si>
  <si>
    <t>M. PERRU Jérôme</t>
  </si>
  <si>
    <t>11 rue Hubert Delas</t>
  </si>
  <si>
    <t xml:space="preserve">18500 FOECY                    </t>
  </si>
  <si>
    <t>Dom. : 02 48 53 26 16 - Port. : 07 86 72 32 47</t>
  </si>
  <si>
    <t xml:space="preserve">Rue Gaston Cornavin           </t>
  </si>
  <si>
    <t xml:space="preserve">(En face de la Mairie)        </t>
  </si>
  <si>
    <t xml:space="preserve">18370 CHATEAUMEILLANT          </t>
  </si>
  <si>
    <t>M. MICLET David</t>
  </si>
  <si>
    <t xml:space="preserve">14 allée du champ des Pierres </t>
  </si>
  <si>
    <t xml:space="preserve">18230 ST DOULCHARD             </t>
  </si>
  <si>
    <t>Port.: 06 08 58 25 78</t>
  </si>
  <si>
    <t>NOUVEAU GYMNASE</t>
  </si>
  <si>
    <t xml:space="preserve">Chemin des Plantes            </t>
  </si>
  <si>
    <t>M. BIGARRE Gilles</t>
  </si>
  <si>
    <t>7 allée Paul-Emile Victor</t>
  </si>
  <si>
    <t>18110 FUSSY</t>
  </si>
  <si>
    <t>Port. : 06 88 65 03 15</t>
  </si>
  <si>
    <t>SALLE DES SPORTS</t>
  </si>
  <si>
    <t xml:space="preserve">Route de Vasselay             </t>
  </si>
  <si>
    <t xml:space="preserve">Stade Municipal               </t>
  </si>
  <si>
    <t xml:space="preserve">18110 FUSSY                    </t>
  </si>
  <si>
    <t>TT AUBIGNY-SUR-NERE 4</t>
  </si>
  <si>
    <t>Place de la Résistance</t>
  </si>
  <si>
    <t xml:space="preserve">M. FOLTIER Benjamin        </t>
  </si>
  <si>
    <t xml:space="preserve">20 route de la Charnivolle                </t>
  </si>
  <si>
    <t xml:space="preserve">18220 PARASSY                  </t>
  </si>
  <si>
    <t>Dom. : 02 48 20 50 84 - Port. : 06 11 30 21 59</t>
  </si>
  <si>
    <t>SALLE VICTOR GAUVIN</t>
  </si>
  <si>
    <t xml:space="preserve">Route d'Henrichemont          </t>
  </si>
  <si>
    <t>CENTRE SOCIO-CULTUREL</t>
  </si>
  <si>
    <t xml:space="preserve">Rue du Moulin                 </t>
  </si>
  <si>
    <t xml:space="preserve">18290 CHAROST                  </t>
  </si>
  <si>
    <t>M. GUERIN David</t>
  </si>
  <si>
    <t>Dom.: 02 48 57 21 79</t>
  </si>
  <si>
    <t xml:space="preserve">Mme THOMAS Marie-Noëlle     </t>
  </si>
  <si>
    <t xml:space="preserve">31 rue du stade               </t>
  </si>
  <si>
    <t xml:space="preserve">18500 MARMAGNE                 </t>
  </si>
  <si>
    <t>Dom. : 02 48 26 09 37 - Port.: 06 84 60 57 18</t>
  </si>
  <si>
    <t>M. JACQ Kévin</t>
  </si>
  <si>
    <t>2 rue du Four</t>
  </si>
  <si>
    <t>Port. : 06 87 37 21 15</t>
  </si>
  <si>
    <t>SALLE DES FETES</t>
  </si>
  <si>
    <t>1 rue du Chancelier</t>
  </si>
  <si>
    <t>18800 BAUGY</t>
  </si>
  <si>
    <t>18160 LIGNIERES</t>
  </si>
  <si>
    <t>COMPLEXE SPORTIF</t>
  </si>
  <si>
    <t>Rue du Stade J. Dalloux</t>
  </si>
  <si>
    <t>M. AUBAILLY Frédéric</t>
  </si>
  <si>
    <t>TT AUBIGNY-SUR-NERE 5</t>
  </si>
  <si>
    <t xml:space="preserve">M. FORMONT Yannick         </t>
  </si>
  <si>
    <t xml:space="preserve">7 Résidence de la Forêt       </t>
  </si>
  <si>
    <t>Port. : 06 19 38 74 56</t>
  </si>
  <si>
    <t>M. ERTEL Nicolas</t>
  </si>
  <si>
    <t>35 rue des Chênes</t>
  </si>
  <si>
    <t>18340 PLAIMPIED</t>
  </si>
  <si>
    <t>Dom. : 02 48 66 49 88 - Port. : 06 82 35 09 01</t>
  </si>
  <si>
    <t>Rue de la Paille (à côté du stade de foot</t>
  </si>
  <si>
    <t>et du complexe de tennis)</t>
  </si>
  <si>
    <t>PPC ORVAL 2</t>
  </si>
  <si>
    <t>M. GENEST Philippe</t>
  </si>
  <si>
    <t>18340 PLAIMPIED-GIVAUDINS</t>
  </si>
  <si>
    <t>M. RENEAU Vincent</t>
  </si>
  <si>
    <t>Port. : 06 02 08 93 86</t>
  </si>
  <si>
    <t>M. OURY Philippe</t>
  </si>
  <si>
    <t>M. BONZACK Philippe</t>
  </si>
  <si>
    <t>9 route d'Ainset - Les Grattejots</t>
  </si>
  <si>
    <t>18100 VIERZON</t>
  </si>
  <si>
    <t>Dom. : 02 48 75 49 19 - Port. : 06 37 49 36 51</t>
  </si>
  <si>
    <t>M. BISSONNIER Yves</t>
  </si>
  <si>
    <t>18120 QUINCY</t>
  </si>
  <si>
    <t>SC SAINT-AMAND MTD 2</t>
  </si>
  <si>
    <t>GYMNASE DU COLLEGE</t>
  </si>
  <si>
    <t>54 Chemin de l'Oyard</t>
  </si>
  <si>
    <t>03190 VALLON EN SULLY</t>
  </si>
  <si>
    <t>SAISON  2018-2019</t>
  </si>
  <si>
    <t>29/09 - 18H00</t>
  </si>
  <si>
    <t>GAZELEC BOURGES 1</t>
  </si>
  <si>
    <t>FJ FOECY 1</t>
  </si>
  <si>
    <t>VIERZON PING 2</t>
  </si>
  <si>
    <t>27/10 - 18H00</t>
  </si>
  <si>
    <t>24/11 - 18H00</t>
  </si>
  <si>
    <t>15/12 - 18H00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</si>
  <si>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Dun sur Auron</t>
    </r>
    <r>
      <rPr>
        <sz val="10"/>
        <rFont val="Arial"/>
        <family val="2"/>
      </rPr>
      <t xml:space="preserve"> est</t>
    </r>
  </si>
  <si>
    <t>M. BARDIN Romain</t>
  </si>
  <si>
    <t>25 Chemin des grands bois</t>
  </si>
  <si>
    <t>Port. : 06 68 10 14 77</t>
  </si>
  <si>
    <t>M. KUHN raphael</t>
  </si>
  <si>
    <t>10 résidence des goulevents</t>
  </si>
  <si>
    <t>18000 BOURGES</t>
  </si>
  <si>
    <t>Port. : 06 26 39 72 76</t>
  </si>
  <si>
    <t xml:space="preserve">54bis rue Henri Boulard       </t>
  </si>
  <si>
    <t>M. AUGOUVERNAIRE Jérome</t>
  </si>
  <si>
    <t>Forgette</t>
  </si>
  <si>
    <t>03370 COURCAIS</t>
  </si>
  <si>
    <t>Port. : 06 11 61 67 08</t>
  </si>
  <si>
    <t>Place de l'église</t>
  </si>
  <si>
    <t>CJM BOURGES TT 8</t>
  </si>
  <si>
    <t>TT SUD CHER 3</t>
  </si>
  <si>
    <t>TT SUD CHER 2</t>
  </si>
  <si>
    <t>30/09  09h00</t>
  </si>
  <si>
    <t>28/10  09h00</t>
  </si>
  <si>
    <t>11/10  09h00</t>
  </si>
  <si>
    <t>02/12  09h00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</si>
  <si>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Mehun</t>
    </r>
    <r>
      <rPr>
        <sz val="10"/>
        <rFont val="Arial"/>
        <family val="2"/>
      </rPr>
      <t xml:space="preserve"> est</t>
    </r>
  </si>
  <si>
    <t>61 rue marcel lafleur</t>
  </si>
  <si>
    <t>18400 saint florent sur cher</t>
  </si>
  <si>
    <t>Port. : 06 87 29 90 95</t>
  </si>
  <si>
    <t>M. DUET Corine</t>
  </si>
  <si>
    <t>Port : 06 03 70 25 11</t>
  </si>
  <si>
    <t>23 chemin blanc</t>
  </si>
  <si>
    <t>M. RANTY Pascal</t>
  </si>
  <si>
    <t>1 impasse des charbonniers</t>
  </si>
  <si>
    <t>18190 UZAY LE VENON</t>
  </si>
  <si>
    <t>Dom. : 02 48 61 15 38  - Port. : 06 75 61 27 18</t>
  </si>
  <si>
    <t>CJM BOURGES 9</t>
  </si>
  <si>
    <t xml:space="preserve">M. EDDAHIS Adil      </t>
  </si>
  <si>
    <t>17 rue de faubourg d'avexy</t>
  </si>
  <si>
    <t>Port. : 06 27 68 20 11</t>
  </si>
  <si>
    <t>M. BRUNET Pierre</t>
  </si>
  <si>
    <t>9 rue de travail</t>
  </si>
  <si>
    <t>Port. : 06 72 94 14 74</t>
  </si>
  <si>
    <t>M. GRENIER Johan</t>
  </si>
  <si>
    <t>3 rue du secretain</t>
  </si>
  <si>
    <t>Port. : 06 63 25 06 16</t>
  </si>
  <si>
    <t xml:space="preserve">M. CLAVEAU Xavier     </t>
  </si>
  <si>
    <t>17 avenue de saint amand</t>
  </si>
  <si>
    <t>18200 MEILLANT</t>
  </si>
  <si>
    <t>Dom. : 02 48 63 39 90</t>
  </si>
  <si>
    <t>Salle polyvalente g. mallet de vandegre</t>
  </si>
  <si>
    <t>56 avenue de la republique</t>
  </si>
  <si>
    <t xml:space="preserve">M. CLAVEAU Stéphane </t>
  </si>
  <si>
    <t>5 rue de la paix</t>
  </si>
  <si>
    <t>18370 CHATEAUMEILLANT</t>
  </si>
  <si>
    <t>Dom. : 02 48 61 40 72 - Port : 06 29 68 72 90</t>
  </si>
  <si>
    <t>18h00</t>
  </si>
  <si>
    <t>TT SUD CHER 4</t>
  </si>
  <si>
    <t>19h00</t>
  </si>
  <si>
    <t>05/10  20h00</t>
  </si>
  <si>
    <t>23/11  20h00</t>
  </si>
  <si>
    <t>14/12  20h00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</si>
  <si>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Baugy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</si>
  <si>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Vallon-en-Sully</t>
    </r>
    <r>
      <rPr>
        <sz val="10"/>
        <rFont val="Arial"/>
        <family val="2"/>
      </rPr>
      <t xml:space="preserve"> est</t>
    </r>
  </si>
  <si>
    <t>28/09  20h00</t>
  </si>
  <si>
    <t>26/10  20h00</t>
  </si>
  <si>
    <t>09/11  20h00</t>
  </si>
  <si>
    <t>30/11  20h00</t>
  </si>
  <si>
    <t>AVORD TT 2</t>
  </si>
  <si>
    <t>L'Erable 1 - 32 allée des Ormes</t>
  </si>
  <si>
    <t>Port. : 07 71 74 78 22</t>
  </si>
  <si>
    <t>M. MARECHAL Fabrice</t>
  </si>
  <si>
    <t>9 route de beauregard</t>
  </si>
  <si>
    <t>Port. : 06 68 21 29 89</t>
  </si>
  <si>
    <t>10 le clos des chaumes</t>
  </si>
  <si>
    <t>Port. : 06 88 56 78 53</t>
  </si>
  <si>
    <t>M. GOSSELIN Pierre-Hugo</t>
  </si>
  <si>
    <t>8 route de crozet</t>
  </si>
  <si>
    <t>03190 VALLON-EN-SULLY</t>
  </si>
  <si>
    <t>Port. : 06 79 06 55 06</t>
  </si>
  <si>
    <t>M. VANDANGEON Rémi</t>
  </si>
  <si>
    <t>Forge neuve</t>
  </si>
  <si>
    <t>18160 SAINT BAUDEL</t>
  </si>
  <si>
    <t>tel. : 02 48 60 45 72</t>
  </si>
  <si>
    <t>M. BOURREAU Sébastien</t>
  </si>
  <si>
    <t>31 route de saint igny</t>
  </si>
  <si>
    <t>Port. : 07 60 98 99 62</t>
  </si>
  <si>
    <t>les vignes à bonnet</t>
  </si>
  <si>
    <t>18270 SAINT MAUR</t>
  </si>
  <si>
    <t>Port : 06 15 12 40 94</t>
  </si>
  <si>
    <t>TT GERMINOIS 6</t>
  </si>
  <si>
    <t>GAZELEC BOURGES 5</t>
  </si>
  <si>
    <t>M. GRAZON David</t>
  </si>
  <si>
    <t>45 rue de beaumont</t>
  </si>
  <si>
    <t>Port. : 06 27 41 32 65</t>
  </si>
  <si>
    <t>M. BROSSARD Jean-Pierre</t>
  </si>
  <si>
    <t>19 chemin de ronde de l'Abs</t>
  </si>
  <si>
    <t>Port. : 09 80 71 82 82</t>
  </si>
  <si>
    <t>TT SUD CHER 5</t>
  </si>
  <si>
    <t>BAUGY TT 3</t>
  </si>
  <si>
    <t>CJM BOURGES TT 11</t>
  </si>
  <si>
    <t>TT VALLONNAIS 2</t>
  </si>
  <si>
    <t>CP MEHUN 7</t>
  </si>
  <si>
    <t>M. ROGER Jonathan</t>
  </si>
  <si>
    <t>Port. : 07 70 39 36 42</t>
  </si>
  <si>
    <t>81 route de l'ombree maison 26</t>
  </si>
  <si>
    <t>Mme VIGOUREUX Denis</t>
  </si>
  <si>
    <t>route de la fontaine lizy</t>
  </si>
  <si>
    <t>Dom.: 02 48 69 37 41 - Port : 06 65 12 49 13</t>
  </si>
  <si>
    <t>M. DUBOIS David</t>
  </si>
  <si>
    <t>10 place du marché</t>
  </si>
  <si>
    <t>18360 SAULZAIS LE POTIER</t>
  </si>
  <si>
    <t>Tél. : 02 48 63 02 36   Port. : 06 14 97 38 79</t>
  </si>
  <si>
    <t xml:space="preserve">1 grande rue </t>
  </si>
  <si>
    <t>36120 BOMMIERS</t>
  </si>
  <si>
    <t>Port. : 06 37 72 43 86</t>
  </si>
  <si>
    <t>M. BERGE Joel</t>
  </si>
  <si>
    <t>39 avenue theophile pelle</t>
  </si>
  <si>
    <t>18410 ARGENT SUR SAULDRE</t>
  </si>
  <si>
    <t>Dom. : 02 48 73 69 96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</si>
</sst>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9" fillId="0" borderId="0" xfId="0" applyFont="1" applyFill="1" applyAlignment="1">
      <alignment horizontal="left" vertical="center" indent="5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50" applyFont="1" applyFill="1" applyAlignment="1">
      <alignment horizontal="centerContinuous" vertical="center"/>
      <protection/>
    </xf>
    <xf numFmtId="0" fontId="11" fillId="0" borderId="0" xfId="50" applyFont="1" applyFill="1" applyAlignment="1">
      <alignment horizontal="centerContinuous" vertical="center"/>
      <protection/>
    </xf>
    <xf numFmtId="0" fontId="0" fillId="0" borderId="0" xfId="50" applyFill="1" applyAlignment="1">
      <alignment horizontal="centerContinuous" vertical="center"/>
      <protection/>
    </xf>
    <xf numFmtId="0" fontId="0" fillId="0" borderId="0" xfId="50" applyFill="1" applyAlignment="1">
      <alignment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3" fillId="0" borderId="0" xfId="50" applyFont="1" applyFill="1" applyAlignment="1">
      <alignment vertical="center"/>
      <protection/>
    </xf>
    <xf numFmtId="0" fontId="4" fillId="0" borderId="0" xfId="50" applyFont="1" applyFill="1" applyAlignment="1">
      <alignment horizontal="centerContinuous"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6" fillId="0" borderId="0" xfId="50" applyFont="1" applyFill="1" applyAlignment="1">
      <alignment horizontal="centerContinuous" vertical="center"/>
      <protection/>
    </xf>
    <xf numFmtId="0" fontId="0" fillId="0" borderId="12" xfId="50" applyFill="1" applyBorder="1" applyAlignment="1">
      <alignment horizontal="center" vertical="center"/>
      <protection/>
    </xf>
    <xf numFmtId="0" fontId="0" fillId="0" borderId="13" xfId="50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horizontal="left" vertical="center"/>
    </xf>
    <xf numFmtId="14" fontId="13" fillId="0" borderId="14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4" fontId="0" fillId="0" borderId="2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4" fontId="11" fillId="0" borderId="21" xfId="0" applyNumberFormat="1" applyFont="1" applyFill="1" applyBorder="1" applyAlignment="1">
      <alignment horizontal="center" vertical="center"/>
    </xf>
    <xf numFmtId="14" fontId="11" fillId="0" borderId="21" xfId="0" applyNumberFormat="1" applyFont="1" applyFill="1" applyBorder="1" applyAlignment="1">
      <alignment vertical="center"/>
    </xf>
    <xf numFmtId="14" fontId="0" fillId="0" borderId="23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14" fontId="0" fillId="0" borderId="21" xfId="0" applyNumberFormat="1" applyFill="1" applyBorder="1" applyAlignment="1">
      <alignment vertical="center"/>
    </xf>
    <xf numFmtId="14" fontId="11" fillId="0" borderId="23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4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/>
    <row r="8" ht="12.75">
      <c r="A8" s="6" t="s">
        <v>3</v>
      </c>
    </row>
    <row r="9" spans="1:6" s="7" customFormat="1" ht="15.75">
      <c r="A9" s="68" t="s">
        <v>4</v>
      </c>
      <c r="B9" s="68"/>
      <c r="C9" s="68"/>
      <c r="D9" s="68"/>
      <c r="E9" s="68"/>
      <c r="F9" s="68"/>
    </row>
    <row r="10" spans="1:6" ht="15">
      <c r="A10" s="46"/>
      <c r="B10" s="5"/>
      <c r="D10" s="46"/>
      <c r="E10" s="4"/>
      <c r="F10" s="4"/>
    </row>
    <row r="11" spans="1:6" ht="30" customHeight="1">
      <c r="A11" s="69" t="s">
        <v>13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43373</v>
      </c>
      <c r="B14" s="5"/>
      <c r="C14" s="53" t="s">
        <v>15</v>
      </c>
      <c r="D14" s="53"/>
      <c r="E14" s="5"/>
      <c r="F14" s="54"/>
    </row>
    <row r="15" spans="1:6" ht="12.75">
      <c r="A15" s="55" t="s">
        <v>241</v>
      </c>
      <c r="B15" t="s">
        <v>17</v>
      </c>
      <c r="C15" s="53" t="s">
        <v>16</v>
      </c>
      <c r="D15" s="53"/>
      <c r="E15" t="s">
        <v>61</v>
      </c>
      <c r="F15" s="54"/>
    </row>
    <row r="16" spans="1:6" ht="12.75">
      <c r="A16" s="56"/>
      <c r="B16" t="s">
        <v>242</v>
      </c>
      <c r="C16" s="53" t="s">
        <v>16</v>
      </c>
      <c r="D16" s="53"/>
      <c r="E16" t="s">
        <v>30</v>
      </c>
      <c r="F16" s="54"/>
    </row>
    <row r="17" spans="1:6" ht="12.75">
      <c r="A17" s="56"/>
      <c r="B17" t="s">
        <v>33</v>
      </c>
      <c r="C17" s="53" t="s">
        <v>16</v>
      </c>
      <c r="D17" s="53"/>
      <c r="E17" t="s">
        <v>243</v>
      </c>
      <c r="F17" s="54"/>
    </row>
    <row r="18" spans="1:6" ht="12.75">
      <c r="A18" s="56"/>
      <c r="B18" t="s">
        <v>244</v>
      </c>
      <c r="C18" s="53" t="s">
        <v>16</v>
      </c>
      <c r="D18" s="53"/>
      <c r="E18" t="s">
        <v>49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43380</v>
      </c>
      <c r="B21" s="5"/>
      <c r="C21" s="53" t="s">
        <v>70</v>
      </c>
      <c r="D21" s="53"/>
      <c r="E21" s="5"/>
      <c r="F21" s="54"/>
    </row>
    <row r="22" spans="1:6" ht="12.75">
      <c r="A22" s="56"/>
      <c r="B22" s="5" t="str">
        <f>E16</f>
        <v>PPC ORVAL 1</v>
      </c>
      <c r="C22" s="53" t="s">
        <v>16</v>
      </c>
      <c r="D22" s="53"/>
      <c r="E22" s="5" t="str">
        <f>B15</f>
        <v>SIPS DUN-SUR-AURON 1</v>
      </c>
      <c r="F22" s="54"/>
    </row>
    <row r="23" spans="1:6" ht="12.75">
      <c r="A23" s="56"/>
      <c r="B23" s="5" t="str">
        <f>E17</f>
        <v>FJ FOECY 1</v>
      </c>
      <c r="C23" s="53" t="s">
        <v>16</v>
      </c>
      <c r="D23" s="53"/>
      <c r="E23" s="5" t="str">
        <f>B16</f>
        <v>GAZELEC BOURGES 1</v>
      </c>
      <c r="F23" s="54"/>
    </row>
    <row r="24" spans="1:6" ht="12.75">
      <c r="A24" s="56"/>
      <c r="B24" s="5" t="str">
        <f>E18</f>
        <v>TT AUBIGNY S/NERE 3</v>
      </c>
      <c r="C24" s="53" t="s">
        <v>16</v>
      </c>
      <c r="D24" s="53"/>
      <c r="E24" s="5" t="str">
        <f>B17</f>
        <v>CP MEHUN 3</v>
      </c>
      <c r="F24" s="54"/>
    </row>
    <row r="25" spans="1:6" ht="12.75">
      <c r="A25" s="55"/>
      <c r="B25" s="5" t="str">
        <f>E15</f>
        <v>CJM BOURGES TT 7</v>
      </c>
      <c r="C25" s="53" t="s">
        <v>16</v>
      </c>
      <c r="D25" s="53"/>
      <c r="E25" s="5" t="str">
        <f>B18</f>
        <v>VIERZON PING 2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43401</v>
      </c>
      <c r="B28" s="5"/>
      <c r="C28" s="53" t="s">
        <v>71</v>
      </c>
      <c r="D28" s="53"/>
      <c r="E28" s="5"/>
      <c r="F28" s="54"/>
    </row>
    <row r="29" spans="1:6" ht="12.75">
      <c r="A29" s="55" t="s">
        <v>245</v>
      </c>
      <c r="B29" s="5" t="str">
        <f>B15</f>
        <v>SIPS DUN-SUR-AURON 1</v>
      </c>
      <c r="C29" s="53" t="s">
        <v>16</v>
      </c>
      <c r="D29" s="53"/>
      <c r="E29" s="5" t="str">
        <f>E17</f>
        <v>FJ FOECY 1</v>
      </c>
      <c r="F29" s="54"/>
    </row>
    <row r="30" spans="1:6" ht="12.75">
      <c r="A30" s="56"/>
      <c r="B30" s="5" t="str">
        <f>B16</f>
        <v>GAZELEC BOURGES 1</v>
      </c>
      <c r="C30" s="53" t="s">
        <v>16</v>
      </c>
      <c r="D30" s="53"/>
      <c r="E30" s="5" t="str">
        <f>E18</f>
        <v>TT AUBIGNY S/NERE 3</v>
      </c>
      <c r="F30" s="54"/>
    </row>
    <row r="31" spans="1:6" ht="12.75">
      <c r="A31" s="55"/>
      <c r="B31" s="5" t="str">
        <f>B17</f>
        <v>CP MEHUN 3</v>
      </c>
      <c r="C31" s="53" t="s">
        <v>16</v>
      </c>
      <c r="D31" s="53"/>
      <c r="E31" s="5" t="str">
        <f>B18</f>
        <v>VIERZON PING 2</v>
      </c>
      <c r="F31" s="54"/>
    </row>
    <row r="32" spans="1:6" ht="12.75">
      <c r="A32" s="55"/>
      <c r="B32" s="5" t="str">
        <f>E15</f>
        <v>CJM BOURGES TT 7</v>
      </c>
      <c r="C32" s="53" t="s">
        <v>16</v>
      </c>
      <c r="D32" s="53"/>
      <c r="E32" s="5" t="str">
        <f>E16</f>
        <v>PPC ORVAL 1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43415</v>
      </c>
      <c r="B35" s="5"/>
      <c r="C35" s="53" t="s">
        <v>72</v>
      </c>
      <c r="D35" s="53"/>
      <c r="E35" s="5"/>
      <c r="F35" s="54"/>
    </row>
    <row r="36" spans="1:6" ht="12.75">
      <c r="A36" s="56"/>
      <c r="B36" s="5" t="str">
        <f>E18</f>
        <v>TT AUBIGNY S/NERE 3</v>
      </c>
      <c r="C36" s="53" t="s">
        <v>16</v>
      </c>
      <c r="D36" s="53"/>
      <c r="E36" s="5" t="str">
        <f>B15</f>
        <v>SIPS DUN-SUR-AURON 1</v>
      </c>
      <c r="F36" s="54"/>
    </row>
    <row r="37" spans="1:6" ht="12.75">
      <c r="A37" s="56"/>
      <c r="B37" s="5" t="str">
        <f>B18</f>
        <v>VIERZON PING 2</v>
      </c>
      <c r="C37" s="53" t="s">
        <v>16</v>
      </c>
      <c r="D37" s="53"/>
      <c r="E37" s="5" t="str">
        <f>B16</f>
        <v>GAZELEC BOURGES 1</v>
      </c>
      <c r="F37" s="54"/>
    </row>
    <row r="38" spans="1:6" ht="12.75">
      <c r="A38" s="56"/>
      <c r="B38" s="5" t="str">
        <f>B17</f>
        <v>CP MEHUN 3</v>
      </c>
      <c r="C38" s="53" t="s">
        <v>16</v>
      </c>
      <c r="D38" s="53"/>
      <c r="E38" s="5" t="str">
        <f>E15</f>
        <v>CJM BOURGES TT 7</v>
      </c>
      <c r="F38" s="54"/>
    </row>
    <row r="39" spans="1:6" ht="12.75">
      <c r="A39" s="55"/>
      <c r="B39" s="5" t="str">
        <f>E17</f>
        <v>FJ FOECY 1</v>
      </c>
      <c r="C39" s="53" t="s">
        <v>16</v>
      </c>
      <c r="D39" s="53"/>
      <c r="E39" s="5" t="str">
        <f>E16</f>
        <v>PPC ORVAL 1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43429</v>
      </c>
      <c r="B42" s="5"/>
      <c r="C42" s="53" t="s">
        <v>73</v>
      </c>
      <c r="D42" s="53"/>
      <c r="E42" s="5"/>
      <c r="F42" s="54"/>
    </row>
    <row r="43" spans="1:6" ht="12.75">
      <c r="A43" s="55" t="s">
        <v>246</v>
      </c>
      <c r="B43" s="5" t="str">
        <f>B15</f>
        <v>SIPS DUN-SUR-AURON 1</v>
      </c>
      <c r="C43" s="53" t="s">
        <v>16</v>
      </c>
      <c r="D43" s="53"/>
      <c r="E43" s="5" t="str">
        <f>B18</f>
        <v>VIERZON PING 2</v>
      </c>
      <c r="F43" s="54"/>
    </row>
    <row r="44" spans="1:6" ht="12.75">
      <c r="A44" s="56"/>
      <c r="B44" s="5" t="str">
        <f>B16</f>
        <v>GAZELEC BOURGES 1</v>
      </c>
      <c r="C44" s="53" t="s">
        <v>16</v>
      </c>
      <c r="D44" s="53"/>
      <c r="E44" s="5" t="str">
        <f>B17</f>
        <v>CP MEHUN 3</v>
      </c>
      <c r="F44" s="54"/>
    </row>
    <row r="45" spans="1:6" ht="12.75">
      <c r="A45" s="56"/>
      <c r="B45" s="5" t="str">
        <f>E16</f>
        <v>PPC ORVAL 1</v>
      </c>
      <c r="C45" s="53" t="s">
        <v>16</v>
      </c>
      <c r="D45" s="53"/>
      <c r="E45" s="5" t="str">
        <f>E18</f>
        <v>TT AUBIGNY S/NERE 3</v>
      </c>
      <c r="F45" s="54"/>
    </row>
    <row r="46" spans="1:6" ht="12.75">
      <c r="A46" s="55"/>
      <c r="B46" s="5" t="str">
        <f>E15</f>
        <v>CJM BOURGES TT 7</v>
      </c>
      <c r="C46" s="53" t="s">
        <v>16</v>
      </c>
      <c r="D46" s="53"/>
      <c r="E46" s="5" t="str">
        <f>E17</f>
        <v>FJ FOECY 1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43436</v>
      </c>
      <c r="B49" s="5"/>
      <c r="C49" s="53" t="s">
        <v>74</v>
      </c>
      <c r="D49" s="53"/>
      <c r="E49" s="5"/>
      <c r="F49" s="54"/>
    </row>
    <row r="50" spans="1:6" ht="12.75">
      <c r="A50" s="56"/>
      <c r="B50" s="5" t="str">
        <f>B17</f>
        <v>CP MEHUN 3</v>
      </c>
      <c r="C50" s="53" t="s">
        <v>16</v>
      </c>
      <c r="D50" s="53"/>
      <c r="E50" s="5" t="str">
        <f>B15</f>
        <v>SIPS DUN-SUR-AURON 1</v>
      </c>
      <c r="F50" s="54"/>
    </row>
    <row r="51" spans="1:6" ht="12.75">
      <c r="A51" s="56"/>
      <c r="B51" s="5" t="str">
        <f>B16</f>
        <v>GAZELEC BOURGES 1</v>
      </c>
      <c r="C51" s="53" t="s">
        <v>16</v>
      </c>
      <c r="D51" s="53"/>
      <c r="E51" s="5" t="str">
        <f>E15</f>
        <v>CJM BOURGES TT 7</v>
      </c>
      <c r="F51" s="54"/>
    </row>
    <row r="52" spans="1:6" ht="12.75">
      <c r="A52" s="56"/>
      <c r="B52" s="5" t="str">
        <f>B18</f>
        <v>VIERZON PING 2</v>
      </c>
      <c r="C52" s="53" t="s">
        <v>16</v>
      </c>
      <c r="D52" s="53"/>
      <c r="E52" s="5" t="str">
        <f>E16</f>
        <v>PPC ORVAL 1</v>
      </c>
      <c r="F52" s="54"/>
    </row>
    <row r="53" spans="1:6" ht="12.75">
      <c r="A53" s="56"/>
      <c r="B53" s="5" t="str">
        <f>E18</f>
        <v>TT AUBIGNY S/NERE 3</v>
      </c>
      <c r="C53" s="53" t="s">
        <v>16</v>
      </c>
      <c r="D53" s="53"/>
      <c r="E53" s="5" t="str">
        <f>E17</f>
        <v>FJ FOECY 1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43450</v>
      </c>
      <c r="B56" s="5"/>
      <c r="C56" s="53" t="s">
        <v>75</v>
      </c>
      <c r="D56" s="53"/>
      <c r="E56" s="5"/>
      <c r="F56" s="54"/>
    </row>
    <row r="57" spans="1:6" ht="12.75">
      <c r="A57" s="55" t="s">
        <v>247</v>
      </c>
      <c r="B57" s="5" t="str">
        <f>B15</f>
        <v>SIPS DUN-SUR-AURON 1</v>
      </c>
      <c r="C57" s="53" t="s">
        <v>16</v>
      </c>
      <c r="D57" s="53"/>
      <c r="E57" s="5" t="str">
        <f>B16</f>
        <v>GAZELEC BOURGES 1</v>
      </c>
      <c r="F57" s="54"/>
    </row>
    <row r="58" spans="1:6" ht="12.75">
      <c r="A58" s="56"/>
      <c r="B58" s="5" t="str">
        <f>E16</f>
        <v>PPC ORVAL 1</v>
      </c>
      <c r="C58" s="53" t="s">
        <v>16</v>
      </c>
      <c r="D58" s="53"/>
      <c r="E58" s="5" t="str">
        <f>B17</f>
        <v>CP MEHUN 3</v>
      </c>
      <c r="F58" s="54"/>
    </row>
    <row r="59" spans="1:6" ht="12.75">
      <c r="A59" s="56"/>
      <c r="B59" s="5" t="str">
        <f>E17</f>
        <v>FJ FOECY 1</v>
      </c>
      <c r="C59" s="53" t="s">
        <v>16</v>
      </c>
      <c r="D59" s="53"/>
      <c r="E59" s="5" t="str">
        <f>B18</f>
        <v>VIERZON PING 2</v>
      </c>
      <c r="F59" s="54"/>
    </row>
    <row r="60" spans="1:6" ht="12.75">
      <c r="A60" s="55"/>
      <c r="B60" s="5" t="str">
        <f>E15</f>
        <v>CJM BOURGES TT 7</v>
      </c>
      <c r="C60" s="53" t="s">
        <v>16</v>
      </c>
      <c r="D60" s="53"/>
      <c r="E60" s="5" t="str">
        <f>E18</f>
        <v>TT AUBIGNY S/NERE 3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3" ht="12.75">
      <c r="A63" s="2" t="s">
        <v>248</v>
      </c>
    </row>
    <row r="64" ht="12.75">
      <c r="A64" s="11" t="s">
        <v>76</v>
      </c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C51"/>
  <sheetViews>
    <sheetView zoomScalePageLayoutView="0" workbookViewId="0" topLeftCell="A1">
      <selection activeCell="A42" sqref="A42:C46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8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27</v>
      </c>
      <c r="B13" s="29" t="s">
        <v>131</v>
      </c>
      <c r="C13" s="35" t="s">
        <v>135</v>
      </c>
    </row>
    <row r="14" spans="1:3" s="2" customFormat="1" ht="12.75" customHeight="1">
      <c r="A14" s="24"/>
      <c r="B14" s="9" t="s">
        <v>132</v>
      </c>
      <c r="C14" s="35" t="s">
        <v>136</v>
      </c>
    </row>
    <row r="15" spans="1:3" s="2" customFormat="1" ht="12.75" customHeight="1">
      <c r="A15" s="24"/>
      <c r="B15" s="26" t="s">
        <v>133</v>
      </c>
      <c r="C15" s="35" t="s">
        <v>137</v>
      </c>
    </row>
    <row r="16" spans="1:3" s="2" customFormat="1" ht="12.75" customHeight="1">
      <c r="A16" s="27"/>
      <c r="B16" s="32" t="s">
        <v>134</v>
      </c>
      <c r="C16" s="33"/>
    </row>
    <row r="17" spans="1:3" s="2" customFormat="1" ht="6" customHeight="1">
      <c r="A17" s="28"/>
      <c r="B17" s="9"/>
      <c r="C17" s="9"/>
    </row>
    <row r="18" spans="1:3" s="2" customFormat="1" ht="12.75" customHeight="1">
      <c r="A18" s="25" t="s">
        <v>37</v>
      </c>
      <c r="B18" s="9" t="s">
        <v>200</v>
      </c>
      <c r="C18" s="35" t="s">
        <v>94</v>
      </c>
    </row>
    <row r="19" spans="1:3" s="2" customFormat="1" ht="12.75" customHeight="1">
      <c r="A19" s="25"/>
      <c r="B19" s="9" t="s">
        <v>201</v>
      </c>
      <c r="C19" s="35" t="s">
        <v>95</v>
      </c>
    </row>
    <row r="20" spans="1:3" s="2" customFormat="1" ht="12.75" customHeight="1">
      <c r="A20" s="24"/>
      <c r="B20" s="9" t="s">
        <v>202</v>
      </c>
      <c r="C20" s="35" t="s">
        <v>96</v>
      </c>
    </row>
    <row r="21" spans="1:3" s="2" customFormat="1" ht="12.75" customHeight="1">
      <c r="A21" s="27"/>
      <c r="B21" s="32" t="s">
        <v>203</v>
      </c>
      <c r="C21" s="38" t="s">
        <v>97</v>
      </c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312</v>
      </c>
      <c r="B23" s="29" t="s">
        <v>225</v>
      </c>
      <c r="C23" s="35" t="s">
        <v>142</v>
      </c>
    </row>
    <row r="24" spans="1:3" s="2" customFormat="1" ht="12.75" customHeight="1">
      <c r="A24" s="24"/>
      <c r="B24" s="9" t="s">
        <v>313</v>
      </c>
      <c r="C24" s="35" t="s">
        <v>143</v>
      </c>
    </row>
    <row r="25" spans="1:3" s="2" customFormat="1" ht="12.75" customHeight="1">
      <c r="A25" s="24"/>
      <c r="B25" s="9" t="s">
        <v>226</v>
      </c>
      <c r="C25" s="35" t="s">
        <v>144</v>
      </c>
    </row>
    <row r="26" spans="1:3" s="2" customFormat="1" ht="12.75" customHeight="1">
      <c r="A26" s="27"/>
      <c r="B26" s="32" t="s">
        <v>314</v>
      </c>
      <c r="C26" s="38" t="s">
        <v>145</v>
      </c>
    </row>
    <row r="27" spans="1:3" s="2" customFormat="1" ht="6" customHeight="1">
      <c r="A27" s="24"/>
      <c r="B27" s="9"/>
      <c r="C27" s="9"/>
    </row>
    <row r="28" spans="1:3" s="2" customFormat="1" ht="12.75" customHeight="1">
      <c r="A28" s="25" t="s">
        <v>46</v>
      </c>
      <c r="B28" s="9" t="s">
        <v>320</v>
      </c>
      <c r="C28" s="35" t="s">
        <v>237</v>
      </c>
    </row>
    <row r="29" spans="1:3" s="2" customFormat="1" ht="12.75" customHeight="1">
      <c r="A29" s="24"/>
      <c r="B29" s="9" t="s">
        <v>321</v>
      </c>
      <c r="C29" s="35" t="s">
        <v>238</v>
      </c>
    </row>
    <row r="30" spans="1:3" s="2" customFormat="1" ht="12.75" customHeight="1">
      <c r="A30" s="24"/>
      <c r="B30" s="9" t="s">
        <v>322</v>
      </c>
      <c r="C30" s="45" t="s">
        <v>239</v>
      </c>
    </row>
    <row r="31" spans="1:3" s="2" customFormat="1" ht="12.75" customHeight="1">
      <c r="A31" s="27"/>
      <c r="B31" s="32" t="s">
        <v>323</v>
      </c>
      <c r="C31" s="38"/>
    </row>
    <row r="32" spans="1:3" s="2" customFormat="1" ht="6" customHeight="1">
      <c r="A32" s="28"/>
      <c r="B32" s="9"/>
      <c r="C32" s="9"/>
    </row>
    <row r="33" spans="1:3" s="2" customFormat="1" ht="12.75" customHeight="1">
      <c r="A33" s="25" t="s">
        <v>39</v>
      </c>
      <c r="B33" s="9" t="s">
        <v>328</v>
      </c>
      <c r="C33" s="35" t="s">
        <v>207</v>
      </c>
    </row>
    <row r="34" spans="1:3" s="2" customFormat="1" ht="12.75" customHeight="1">
      <c r="A34" s="25"/>
      <c r="B34" s="9" t="s">
        <v>329</v>
      </c>
      <c r="C34" s="35" t="s">
        <v>208</v>
      </c>
    </row>
    <row r="35" spans="1:3" s="2" customFormat="1" ht="12.75" customHeight="1">
      <c r="A35" s="24"/>
      <c r="B35" s="9" t="s">
        <v>209</v>
      </c>
      <c r="C35" s="35" t="s">
        <v>209</v>
      </c>
    </row>
    <row r="36" spans="1:3" s="2" customFormat="1" ht="12.75" customHeight="1">
      <c r="A36" s="27"/>
      <c r="B36" s="32" t="s">
        <v>330</v>
      </c>
      <c r="C36" s="38"/>
    </row>
    <row r="37" spans="1:3" s="2" customFormat="1" ht="6" customHeight="1">
      <c r="A37" s="24"/>
      <c r="B37" s="9"/>
      <c r="C37" s="9"/>
    </row>
    <row r="38" spans="1:3" s="2" customFormat="1" ht="12.75" customHeight="1">
      <c r="A38" s="25" t="s">
        <v>51</v>
      </c>
      <c r="B38" s="9" t="s">
        <v>204</v>
      </c>
      <c r="C38" s="35" t="s">
        <v>195</v>
      </c>
    </row>
    <row r="39" spans="1:3" s="2" customFormat="1" ht="12.75" customHeight="1">
      <c r="A39" s="24"/>
      <c r="B39" s="9" t="s">
        <v>205</v>
      </c>
      <c r="C39" s="35" t="s">
        <v>196</v>
      </c>
    </row>
    <row r="40" spans="1:3" s="2" customFormat="1" ht="12.75" customHeight="1">
      <c r="A40" s="24"/>
      <c r="B40" s="9" t="s">
        <v>197</v>
      </c>
      <c r="C40" s="35" t="s">
        <v>197</v>
      </c>
    </row>
    <row r="41" spans="1:3" s="2" customFormat="1" ht="12.75" customHeight="1">
      <c r="A41" s="27"/>
      <c r="B41" s="32" t="s">
        <v>206</v>
      </c>
      <c r="C41" s="33"/>
    </row>
    <row r="42" spans="1:3" s="2" customFormat="1" ht="6" customHeight="1">
      <c r="A42" s="24"/>
      <c r="B42" s="9"/>
      <c r="C42" s="9"/>
    </row>
    <row r="43" spans="1:3" s="2" customFormat="1" ht="12.75" customHeight="1">
      <c r="A43" s="25" t="s">
        <v>301</v>
      </c>
      <c r="B43" s="9" t="s">
        <v>213</v>
      </c>
      <c r="C43" s="35" t="s">
        <v>294</v>
      </c>
    </row>
    <row r="44" spans="1:3" s="2" customFormat="1" ht="12.75" customHeight="1">
      <c r="A44" s="24"/>
      <c r="B44" s="9" t="s">
        <v>331</v>
      </c>
      <c r="C44" s="35" t="s">
        <v>295</v>
      </c>
    </row>
    <row r="45" spans="1:3" s="2" customFormat="1" ht="12.75" customHeight="1">
      <c r="A45" s="24"/>
      <c r="B45" s="9" t="s">
        <v>332</v>
      </c>
      <c r="C45" s="35" t="s">
        <v>172</v>
      </c>
    </row>
    <row r="46" spans="1:3" s="2" customFormat="1" ht="12.75" customHeight="1">
      <c r="A46" s="27"/>
      <c r="B46" s="32" t="s">
        <v>333</v>
      </c>
      <c r="C46" s="39"/>
    </row>
    <row r="47" spans="1:3" s="2" customFormat="1" ht="6" customHeight="1">
      <c r="A47" s="24"/>
      <c r="B47" s="9"/>
      <c r="C47" s="9"/>
    </row>
    <row r="48" spans="1:3" s="2" customFormat="1" ht="12.75" customHeight="1">
      <c r="A48" s="25" t="s">
        <v>24</v>
      </c>
      <c r="B48" s="9" t="s">
        <v>234</v>
      </c>
      <c r="C48" s="35" t="s">
        <v>99</v>
      </c>
    </row>
    <row r="49" spans="1:3" s="2" customFormat="1" ht="12.75" customHeight="1">
      <c r="A49" s="24"/>
      <c r="B49" s="9" t="s">
        <v>318</v>
      </c>
      <c r="C49" s="35" t="s">
        <v>101</v>
      </c>
    </row>
    <row r="50" spans="1:3" s="2" customFormat="1" ht="12.75" customHeight="1">
      <c r="A50" s="24"/>
      <c r="B50" s="9" t="s">
        <v>235</v>
      </c>
      <c r="C50" s="35" t="s">
        <v>103</v>
      </c>
    </row>
    <row r="51" spans="1:3" s="2" customFormat="1" ht="12.75" customHeight="1">
      <c r="A51" s="27"/>
      <c r="B51" s="32" t="s">
        <v>319</v>
      </c>
      <c r="C51" s="33"/>
    </row>
    <row r="75" s="16" customFormat="1" ht="12.75"/>
    <row r="76" s="16" customFormat="1" ht="12.75"/>
    <row r="77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zoomScalePageLayoutView="0" workbookViewId="0" topLeftCell="A1">
      <selection activeCell="A4" sqref="A4:F4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/>
    <row r="8" spans="1:5" ht="12.75">
      <c r="A8" s="6" t="s">
        <v>3</v>
      </c>
      <c r="E8"/>
    </row>
    <row r="9" spans="1:6" s="7" customFormat="1" ht="15.75">
      <c r="A9" s="68" t="s">
        <v>9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4"/>
      <c r="F10" s="4"/>
    </row>
    <row r="11" spans="1:6" ht="30" customHeight="1">
      <c r="A11" s="69" t="s">
        <v>14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43372</v>
      </c>
      <c r="B14" s="5"/>
      <c r="C14" s="53" t="s">
        <v>15</v>
      </c>
      <c r="D14" s="53"/>
      <c r="E14" s="5"/>
      <c r="F14" s="54"/>
    </row>
    <row r="15" spans="1:6" ht="12.75">
      <c r="A15" s="55" t="s">
        <v>300</v>
      </c>
      <c r="B15" t="s">
        <v>21</v>
      </c>
      <c r="C15" t="s">
        <v>16</v>
      </c>
      <c r="D15"/>
      <c r="E15" t="s">
        <v>67</v>
      </c>
      <c r="F15" s="54"/>
    </row>
    <row r="16" spans="1:6" ht="12.75">
      <c r="A16" s="56"/>
      <c r="B16" t="s">
        <v>53</v>
      </c>
      <c r="C16" t="s">
        <v>16</v>
      </c>
      <c r="D16"/>
      <c r="E16" t="s">
        <v>54</v>
      </c>
      <c r="F16" s="54"/>
    </row>
    <row r="17" spans="1:6" ht="12.75">
      <c r="A17" s="55" t="s">
        <v>308</v>
      </c>
      <c r="B17" t="s">
        <v>57</v>
      </c>
      <c r="C17" t="s">
        <v>16</v>
      </c>
      <c r="D17"/>
      <c r="E17" t="s">
        <v>41</v>
      </c>
      <c r="F17" s="54"/>
    </row>
    <row r="18" spans="1:6" ht="12.75">
      <c r="A18" s="56"/>
      <c r="B18" t="s">
        <v>25</v>
      </c>
      <c r="C18" t="s">
        <v>16</v>
      </c>
      <c r="D18"/>
      <c r="E18" t="s">
        <v>55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43379</v>
      </c>
      <c r="B21" s="5"/>
      <c r="C21" s="53" t="s">
        <v>70</v>
      </c>
      <c r="D21" s="53"/>
      <c r="E21" s="5"/>
      <c r="F21" s="54"/>
    </row>
    <row r="22" spans="1:6" ht="12.75">
      <c r="A22" s="56"/>
      <c r="B22" s="5" t="str">
        <f>E16</f>
        <v>AVENIR DE LIGNIERES 1</v>
      </c>
      <c r="C22" s="53" t="s">
        <v>16</v>
      </c>
      <c r="D22" s="53"/>
      <c r="E22" s="5" t="str">
        <f>B15</f>
        <v>SIPS DUN-SUR-AURON 2</v>
      </c>
      <c r="F22" s="54"/>
    </row>
    <row r="23" spans="1:6" ht="12.75">
      <c r="A23" s="56"/>
      <c r="B23" s="5" t="str">
        <f>E17</f>
        <v>VIERZON PING 5</v>
      </c>
      <c r="C23" s="53" t="s">
        <v>16</v>
      </c>
      <c r="D23" s="53"/>
      <c r="E23" s="5" t="str">
        <f>B16</f>
        <v>TT CHAROST 2</v>
      </c>
      <c r="F23" s="54"/>
    </row>
    <row r="24" spans="1:6" ht="12.75">
      <c r="A24" s="55"/>
      <c r="B24" s="5" t="str">
        <f>E18</f>
        <v>TT PLAIMPIED-GIVAUDINS 1</v>
      </c>
      <c r="C24" s="53" t="s">
        <v>16</v>
      </c>
      <c r="D24" s="53"/>
      <c r="E24" s="5" t="str">
        <f>B17</f>
        <v>BAUGY TT 2</v>
      </c>
      <c r="F24" s="54"/>
    </row>
    <row r="25" spans="1:6" ht="12.75">
      <c r="A25" s="55"/>
      <c r="B25" s="5" t="str">
        <f>E15</f>
        <v>CJM BOURGES TT 10</v>
      </c>
      <c r="C25" s="53" t="s">
        <v>16</v>
      </c>
      <c r="D25" s="53"/>
      <c r="E25" s="5" t="str">
        <f>B18</f>
        <v>CP MEHUN 5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43400</v>
      </c>
      <c r="B28" s="5"/>
      <c r="C28" s="53" t="s">
        <v>71</v>
      </c>
      <c r="D28" s="53"/>
      <c r="E28" s="5"/>
      <c r="F28" s="54"/>
    </row>
    <row r="29" spans="1:6" ht="12.75">
      <c r="A29" s="55" t="s">
        <v>300</v>
      </c>
      <c r="B29" s="5" t="str">
        <f>B15</f>
        <v>SIPS DUN-SUR-AURON 2</v>
      </c>
      <c r="C29" s="53" t="s">
        <v>16</v>
      </c>
      <c r="D29" s="53"/>
      <c r="E29" s="5" t="str">
        <f>E17</f>
        <v>VIERZON PING 5</v>
      </c>
      <c r="F29" s="54"/>
    </row>
    <row r="30" spans="1:6" ht="12.75">
      <c r="A30" s="56"/>
      <c r="B30" s="5" t="str">
        <f>B16</f>
        <v>TT CHAROST 2</v>
      </c>
      <c r="C30" s="53" t="s">
        <v>16</v>
      </c>
      <c r="D30" s="53"/>
      <c r="E30" s="5" t="str">
        <f>E18</f>
        <v>TT PLAIMPIED-GIVAUDINS 1</v>
      </c>
      <c r="F30" s="54"/>
    </row>
    <row r="31" spans="1:6" ht="12.75">
      <c r="A31" s="55" t="s">
        <v>309</v>
      </c>
      <c r="B31" s="5" t="str">
        <f>B17</f>
        <v>BAUGY TT 2</v>
      </c>
      <c r="C31" s="53" t="s">
        <v>16</v>
      </c>
      <c r="D31" s="53"/>
      <c r="E31" s="5" t="str">
        <f>B18</f>
        <v>CP MEHUN 5</v>
      </c>
      <c r="F31" s="54"/>
    </row>
    <row r="32" spans="1:6" ht="12.75">
      <c r="A32" s="55"/>
      <c r="B32" s="5" t="str">
        <f>E15</f>
        <v>CJM BOURGES TT 10</v>
      </c>
      <c r="C32" s="53" t="s">
        <v>16</v>
      </c>
      <c r="D32" s="53"/>
      <c r="E32" s="5" t="str">
        <f>E16</f>
        <v>AVENIR DE LIGNIERES 1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43414</v>
      </c>
      <c r="B35" s="5"/>
      <c r="C35" s="53" t="s">
        <v>72</v>
      </c>
      <c r="D35" s="53"/>
      <c r="E35" s="5"/>
      <c r="F35" s="54"/>
    </row>
    <row r="36" spans="1:6" ht="12.75">
      <c r="A36" s="55"/>
      <c r="B36" s="5" t="str">
        <f>E18</f>
        <v>TT PLAIMPIED-GIVAUDINS 1</v>
      </c>
      <c r="C36" s="53" t="s">
        <v>16</v>
      </c>
      <c r="D36" s="53"/>
      <c r="E36" s="5" t="str">
        <f>B15</f>
        <v>SIPS DUN-SUR-AURON 2</v>
      </c>
      <c r="F36" s="54"/>
    </row>
    <row r="37" spans="1:6" ht="12.75">
      <c r="A37" s="56"/>
      <c r="B37" s="5" t="str">
        <f>B18</f>
        <v>CP MEHUN 5</v>
      </c>
      <c r="C37" s="53" t="s">
        <v>16</v>
      </c>
      <c r="D37" s="53"/>
      <c r="E37" s="5" t="str">
        <f>B16</f>
        <v>TT CHAROST 2</v>
      </c>
      <c r="F37" s="54"/>
    </row>
    <row r="38" spans="1:6" ht="12.75">
      <c r="A38" s="55" t="s">
        <v>310</v>
      </c>
      <c r="B38" s="5" t="str">
        <f>B17</f>
        <v>BAUGY TT 2</v>
      </c>
      <c r="C38" s="53" t="s">
        <v>16</v>
      </c>
      <c r="D38" s="53"/>
      <c r="E38" s="5" t="str">
        <f>E15</f>
        <v>CJM BOURGES TT 10</v>
      </c>
      <c r="F38" s="54"/>
    </row>
    <row r="39" spans="1:6" ht="12.75">
      <c r="A39" s="55"/>
      <c r="B39" s="5" t="str">
        <f>E17</f>
        <v>VIERZON PING 5</v>
      </c>
      <c r="C39" s="53" t="s">
        <v>16</v>
      </c>
      <c r="D39" s="53"/>
      <c r="E39" s="5" t="str">
        <f>E16</f>
        <v>AVENIR DE LIGNIERES 1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43428</v>
      </c>
      <c r="B42" s="5"/>
      <c r="C42" s="53" t="s">
        <v>73</v>
      </c>
      <c r="D42" s="53"/>
      <c r="E42" s="5"/>
      <c r="F42" s="54"/>
    </row>
    <row r="43" spans="1:6" ht="12.75">
      <c r="A43" s="55" t="s">
        <v>300</v>
      </c>
      <c r="B43" s="5" t="str">
        <f>B15</f>
        <v>SIPS DUN-SUR-AURON 2</v>
      </c>
      <c r="C43" s="53" t="s">
        <v>16</v>
      </c>
      <c r="D43" s="53"/>
      <c r="E43" s="5" t="str">
        <f>B18</f>
        <v>CP MEHUN 5</v>
      </c>
      <c r="F43" s="54"/>
    </row>
    <row r="44" spans="1:6" ht="12.75">
      <c r="A44" s="56"/>
      <c r="B44" s="5" t="str">
        <f>B16</f>
        <v>TT CHAROST 2</v>
      </c>
      <c r="C44" s="53" t="s">
        <v>16</v>
      </c>
      <c r="D44" s="53"/>
      <c r="E44" s="5" t="str">
        <f>B17</f>
        <v>BAUGY TT 2</v>
      </c>
      <c r="F44" s="54"/>
    </row>
    <row r="45" spans="1:6" ht="12.75">
      <c r="A45" s="56"/>
      <c r="B45" s="5" t="str">
        <f>E16</f>
        <v>AVENIR DE LIGNIERES 1</v>
      </c>
      <c r="C45" s="53" t="s">
        <v>16</v>
      </c>
      <c r="D45" s="53"/>
      <c r="E45" s="5" t="str">
        <f>E18</f>
        <v>TT PLAIMPIED-GIVAUDINS 1</v>
      </c>
      <c r="F45" s="54"/>
    </row>
    <row r="46" spans="1:6" ht="12.75">
      <c r="A46" s="55"/>
      <c r="B46" s="5" t="str">
        <f>E15</f>
        <v>CJM BOURGES TT 10</v>
      </c>
      <c r="C46" s="53" t="s">
        <v>16</v>
      </c>
      <c r="D46" s="53"/>
      <c r="E46" s="5" t="str">
        <f>E17</f>
        <v>VIERZON PING 5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43435</v>
      </c>
      <c r="B49" s="5"/>
      <c r="C49" s="53" t="s">
        <v>74</v>
      </c>
      <c r="D49" s="53"/>
      <c r="E49" s="5"/>
      <c r="F49" s="54"/>
    </row>
    <row r="50" spans="1:6" ht="12.75">
      <c r="A50" s="55" t="s">
        <v>311</v>
      </c>
      <c r="B50" s="5" t="str">
        <f>B17</f>
        <v>BAUGY TT 2</v>
      </c>
      <c r="C50" s="53" t="s">
        <v>16</v>
      </c>
      <c r="D50" s="53"/>
      <c r="E50" s="5" t="str">
        <f>B15</f>
        <v>SIPS DUN-SUR-AURON 2</v>
      </c>
      <c r="F50" s="54"/>
    </row>
    <row r="51" spans="1:6" ht="12.75">
      <c r="A51" s="56"/>
      <c r="B51" s="5" t="str">
        <f>B16</f>
        <v>TT CHAROST 2</v>
      </c>
      <c r="C51" s="53" t="s">
        <v>16</v>
      </c>
      <c r="D51" s="53"/>
      <c r="E51" s="5" t="str">
        <f>E15</f>
        <v>CJM BOURGES TT 10</v>
      </c>
      <c r="F51" s="54"/>
    </row>
    <row r="52" spans="1:6" ht="12.75">
      <c r="A52" s="56"/>
      <c r="B52" s="5" t="str">
        <f>B18</f>
        <v>CP MEHUN 5</v>
      </c>
      <c r="C52" s="53" t="s">
        <v>16</v>
      </c>
      <c r="D52" s="53"/>
      <c r="E52" s="5" t="str">
        <f>E16</f>
        <v>AVENIR DE LIGNIERES 1</v>
      </c>
      <c r="F52" s="54"/>
    </row>
    <row r="53" spans="1:6" ht="12.75">
      <c r="A53" s="55"/>
      <c r="B53" s="5" t="str">
        <f>E18</f>
        <v>TT PLAIMPIED-GIVAUDINS 1</v>
      </c>
      <c r="C53" s="53" t="s">
        <v>16</v>
      </c>
      <c r="D53" s="53"/>
      <c r="E53" s="5" t="str">
        <f>E17</f>
        <v>VIERZON PING 5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43449</v>
      </c>
      <c r="B56" s="5"/>
      <c r="C56" s="53" t="s">
        <v>75</v>
      </c>
      <c r="D56" s="53"/>
      <c r="E56" s="5"/>
      <c r="F56" s="54"/>
    </row>
    <row r="57" spans="1:6" ht="12.75">
      <c r="A57" s="55" t="s">
        <v>300</v>
      </c>
      <c r="B57" s="5" t="str">
        <f>B15</f>
        <v>SIPS DUN-SUR-AURON 2</v>
      </c>
      <c r="C57" s="53" t="s">
        <v>16</v>
      </c>
      <c r="D57" s="53"/>
      <c r="E57" s="5" t="str">
        <f>B16</f>
        <v>TT CHAROST 2</v>
      </c>
      <c r="F57" s="54"/>
    </row>
    <row r="58" spans="1:6" ht="12.75">
      <c r="A58" s="56"/>
      <c r="B58" s="5" t="str">
        <f>E16</f>
        <v>AVENIR DE LIGNIERES 1</v>
      </c>
      <c r="C58" s="53" t="s">
        <v>16</v>
      </c>
      <c r="D58" s="53"/>
      <c r="E58" s="5" t="str">
        <f>B17</f>
        <v>BAUGY TT 2</v>
      </c>
      <c r="F58" s="54"/>
    </row>
    <row r="59" spans="1:6" ht="12.75">
      <c r="A59" s="56"/>
      <c r="B59" s="5" t="str">
        <f>E17</f>
        <v>VIERZON PING 5</v>
      </c>
      <c r="C59" s="53" t="s">
        <v>16</v>
      </c>
      <c r="D59" s="53"/>
      <c r="E59" s="5" t="str">
        <f>B18</f>
        <v>CP MEHUN 5</v>
      </c>
      <c r="F59" s="54"/>
    </row>
    <row r="60" spans="1:6" ht="12.75">
      <c r="A60" s="55"/>
      <c r="B60" s="5" t="str">
        <f>E15</f>
        <v>CJM BOURGES TT 10</v>
      </c>
      <c r="C60" s="53" t="s">
        <v>16</v>
      </c>
      <c r="D60" s="53"/>
      <c r="E60" s="5" t="str">
        <f>E18</f>
        <v>TT PLAIMPIED-GIVAUDINS 1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3" ht="12.75">
      <c r="A63" s="2" t="s">
        <v>248</v>
      </c>
    </row>
    <row r="64" ht="12.75">
      <c r="A64" s="11" t="s">
        <v>76</v>
      </c>
    </row>
    <row r="65" ht="12.75">
      <c r="A65" s="2" t="s">
        <v>306</v>
      </c>
    </row>
    <row r="66" ht="12.75">
      <c r="A66" s="11" t="s">
        <v>78</v>
      </c>
    </row>
    <row r="71" ht="12.75">
      <c r="A71" s="11"/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51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9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8"/>
      <c r="B12" s="9"/>
      <c r="C12" s="9"/>
    </row>
    <row r="13" spans="1:3" s="2" customFormat="1" ht="12.75" customHeight="1">
      <c r="A13" s="25" t="s">
        <v>41</v>
      </c>
      <c r="B13" s="29" t="s">
        <v>215</v>
      </c>
      <c r="C13" s="9" t="s">
        <v>84</v>
      </c>
    </row>
    <row r="14" spans="1:3" s="2" customFormat="1" ht="12.75" customHeight="1">
      <c r="A14" s="25"/>
      <c r="B14" s="9" t="s">
        <v>216</v>
      </c>
      <c r="C14" s="37" t="s">
        <v>128</v>
      </c>
    </row>
    <row r="15" spans="1:3" s="2" customFormat="1" ht="12.75" customHeight="1">
      <c r="A15" s="24"/>
      <c r="B15" s="9" t="s">
        <v>115</v>
      </c>
      <c r="C15" s="9" t="s">
        <v>115</v>
      </c>
    </row>
    <row r="16" spans="1:3" s="2" customFormat="1" ht="12.75" customHeight="1">
      <c r="A16" s="27"/>
      <c r="B16" s="32" t="s">
        <v>217</v>
      </c>
      <c r="C16" s="33" t="s">
        <v>117</v>
      </c>
    </row>
    <row r="17" spans="1:3" s="2" customFormat="1" ht="6" customHeight="1">
      <c r="A17" s="28"/>
      <c r="B17" s="9"/>
      <c r="C17" s="9"/>
    </row>
    <row r="18" spans="1:3" s="2" customFormat="1" ht="12.75" customHeight="1">
      <c r="A18" s="25" t="s">
        <v>57</v>
      </c>
      <c r="B18" s="9" t="s">
        <v>328</v>
      </c>
      <c r="C18" s="35" t="s">
        <v>207</v>
      </c>
    </row>
    <row r="19" spans="1:3" s="2" customFormat="1" ht="12.75" customHeight="1">
      <c r="A19" s="25"/>
      <c r="B19" s="9" t="s">
        <v>329</v>
      </c>
      <c r="C19" s="35" t="s">
        <v>208</v>
      </c>
    </row>
    <row r="20" spans="1:3" s="2" customFormat="1" ht="12.75" customHeight="1">
      <c r="A20" s="24"/>
      <c r="B20" s="9" t="s">
        <v>209</v>
      </c>
      <c r="C20" s="35" t="s">
        <v>209</v>
      </c>
    </row>
    <row r="21" spans="1:3" s="2" customFormat="1" ht="12.75" customHeight="1">
      <c r="A21" s="27"/>
      <c r="B21" s="32" t="s">
        <v>330</v>
      </c>
      <c r="C21" s="38"/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54</v>
      </c>
      <c r="B23" s="9" t="s">
        <v>324</v>
      </c>
      <c r="C23" s="9" t="s">
        <v>211</v>
      </c>
    </row>
    <row r="24" spans="1:3" s="2" customFormat="1" ht="12.75" customHeight="1">
      <c r="A24" s="24"/>
      <c r="B24" s="9" t="s">
        <v>325</v>
      </c>
      <c r="C24" s="9" t="s">
        <v>212</v>
      </c>
    </row>
    <row r="25" spans="1:3" s="2" customFormat="1" ht="12.75" customHeight="1">
      <c r="A25" s="24"/>
      <c r="B25" s="9" t="s">
        <v>326</v>
      </c>
      <c r="C25" s="9" t="s">
        <v>210</v>
      </c>
    </row>
    <row r="26" spans="1:3" s="2" customFormat="1" ht="12.75" customHeight="1">
      <c r="A26" s="34"/>
      <c r="B26" s="32" t="s">
        <v>327</v>
      </c>
      <c r="C26" s="41"/>
    </row>
    <row r="27" spans="1:3" s="2" customFormat="1" ht="6" customHeight="1">
      <c r="A27" s="24"/>
      <c r="B27" s="9"/>
      <c r="C27" s="9"/>
    </row>
    <row r="28" spans="1:3" s="2" customFormat="1" ht="12.75" customHeight="1">
      <c r="A28" s="25" t="s">
        <v>21</v>
      </c>
      <c r="B28" s="29" t="s">
        <v>131</v>
      </c>
      <c r="C28" s="35" t="s">
        <v>135</v>
      </c>
    </row>
    <row r="29" spans="1:3" s="2" customFormat="1" ht="12.75" customHeight="1">
      <c r="A29" s="24"/>
      <c r="B29" s="9" t="s">
        <v>132</v>
      </c>
      <c r="C29" s="35" t="s">
        <v>136</v>
      </c>
    </row>
    <row r="30" spans="1:3" s="2" customFormat="1" ht="12.75" customHeight="1">
      <c r="A30" s="24"/>
      <c r="B30" s="26" t="s">
        <v>133</v>
      </c>
      <c r="C30" s="35" t="s">
        <v>137</v>
      </c>
    </row>
    <row r="31" spans="1:3" s="2" customFormat="1" ht="12.75" customHeight="1">
      <c r="A31" s="27"/>
      <c r="B31" s="32" t="s">
        <v>134</v>
      </c>
      <c r="C31" s="33"/>
    </row>
    <row r="32" spans="1:3" s="2" customFormat="1" ht="6" customHeight="1">
      <c r="A32" s="28"/>
      <c r="B32" s="8"/>
      <c r="C32" s="8"/>
    </row>
    <row r="33" spans="1:3" s="2" customFormat="1" ht="12.75" customHeight="1">
      <c r="A33" s="25" t="s">
        <v>67</v>
      </c>
      <c r="B33" s="9" t="s">
        <v>106</v>
      </c>
      <c r="C33" s="9" t="s">
        <v>107</v>
      </c>
    </row>
    <row r="34" spans="1:3" s="2" customFormat="1" ht="12.75" customHeight="1">
      <c r="A34" s="25"/>
      <c r="B34" s="9" t="s">
        <v>108</v>
      </c>
      <c r="C34" s="9" t="s">
        <v>109</v>
      </c>
    </row>
    <row r="35" spans="1:3" s="2" customFormat="1" ht="12.75" customHeight="1">
      <c r="A35" s="24"/>
      <c r="B35" s="9" t="s">
        <v>110</v>
      </c>
      <c r="C35" s="9" t="s">
        <v>110</v>
      </c>
    </row>
    <row r="36" spans="1:3" s="2" customFormat="1" ht="12.75" customHeight="1">
      <c r="A36" s="34"/>
      <c r="B36" s="33" t="s">
        <v>111</v>
      </c>
      <c r="C36" s="33" t="s">
        <v>112</v>
      </c>
    </row>
    <row r="37" spans="1:3" s="2" customFormat="1" ht="6" customHeight="1">
      <c r="A37" s="24"/>
      <c r="B37" s="9"/>
      <c r="C37" s="9"/>
    </row>
    <row r="38" spans="1:3" s="2" customFormat="1" ht="12.75" customHeight="1">
      <c r="A38" s="25" t="s">
        <v>53</v>
      </c>
      <c r="B38" s="9" t="s">
        <v>204</v>
      </c>
      <c r="C38" s="35" t="s">
        <v>195</v>
      </c>
    </row>
    <row r="39" spans="1:3" s="2" customFormat="1" ht="12.75" customHeight="1">
      <c r="A39" s="24"/>
      <c r="B39" s="9" t="s">
        <v>205</v>
      </c>
      <c r="C39" s="35" t="s">
        <v>196</v>
      </c>
    </row>
    <row r="40" spans="1:3" s="2" customFormat="1" ht="12.75" customHeight="1">
      <c r="A40" s="24"/>
      <c r="B40" s="9" t="s">
        <v>197</v>
      </c>
      <c r="C40" s="35" t="s">
        <v>197</v>
      </c>
    </row>
    <row r="41" spans="1:3" s="2" customFormat="1" ht="12.75" customHeight="1">
      <c r="A41" s="27"/>
      <c r="B41" s="32" t="s">
        <v>206</v>
      </c>
      <c r="C41" s="33"/>
    </row>
    <row r="42" spans="1:3" s="2" customFormat="1" ht="6" customHeight="1">
      <c r="A42" s="24"/>
      <c r="B42" s="9"/>
      <c r="C42" s="9"/>
    </row>
    <row r="43" spans="1:3" s="2" customFormat="1" ht="12.75" customHeight="1">
      <c r="A43" s="25" t="s">
        <v>55</v>
      </c>
      <c r="B43" s="9" t="s">
        <v>218</v>
      </c>
      <c r="C43" s="35" t="s">
        <v>84</v>
      </c>
    </row>
    <row r="44" spans="1:3" s="2" customFormat="1" ht="12.75" customHeight="1">
      <c r="A44" s="24"/>
      <c r="B44" s="9" t="s">
        <v>219</v>
      </c>
      <c r="C44" s="35" t="s">
        <v>222</v>
      </c>
    </row>
    <row r="45" spans="1:3" s="2" customFormat="1" ht="12.75" customHeight="1">
      <c r="A45" s="24"/>
      <c r="B45" s="9" t="s">
        <v>220</v>
      </c>
      <c r="C45" s="35" t="s">
        <v>223</v>
      </c>
    </row>
    <row r="46" spans="1:3" s="2" customFormat="1" ht="12.75" customHeight="1">
      <c r="A46" s="34"/>
      <c r="B46" s="32" t="s">
        <v>221</v>
      </c>
      <c r="C46" s="44" t="s">
        <v>220</v>
      </c>
    </row>
    <row r="47" spans="1:3" s="2" customFormat="1" ht="6" customHeight="1">
      <c r="A47" s="24"/>
      <c r="B47" s="9"/>
      <c r="C47" s="9"/>
    </row>
    <row r="48" spans="1:3" s="2" customFormat="1" ht="12.75" customHeight="1">
      <c r="A48" s="25" t="s">
        <v>25</v>
      </c>
      <c r="B48" s="9" t="s">
        <v>315</v>
      </c>
      <c r="C48" s="35" t="s">
        <v>99</v>
      </c>
    </row>
    <row r="49" spans="1:3" s="2" customFormat="1" ht="12.75" customHeight="1">
      <c r="A49" s="24"/>
      <c r="B49" s="9" t="s">
        <v>316</v>
      </c>
      <c r="C49" s="35" t="s">
        <v>101</v>
      </c>
    </row>
    <row r="50" spans="1:3" s="2" customFormat="1" ht="12.75" customHeight="1">
      <c r="A50" s="24"/>
      <c r="B50" s="9" t="s">
        <v>103</v>
      </c>
      <c r="C50" s="35" t="s">
        <v>103</v>
      </c>
    </row>
    <row r="51" spans="1:3" s="2" customFormat="1" ht="12.75" customHeight="1">
      <c r="A51" s="27"/>
      <c r="B51" s="32" t="s">
        <v>317</v>
      </c>
      <c r="C51" s="33"/>
    </row>
    <row r="75" s="16" customFormat="1" ht="12.75"/>
    <row r="76" s="16" customFormat="1" ht="12.75"/>
    <row r="77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zoomScalePageLayoutView="0" workbookViewId="0" topLeftCell="A1">
      <selection activeCell="H39" sqref="H39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/>
    <row r="8" spans="1:5" ht="12.75">
      <c r="A8" s="6" t="s">
        <v>3</v>
      </c>
      <c r="E8"/>
    </row>
    <row r="9" spans="1:6" s="7" customFormat="1" ht="15.75">
      <c r="A9" s="68" t="s">
        <v>10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4"/>
      <c r="F10" s="4"/>
    </row>
    <row r="11" spans="1:6" ht="30" customHeight="1">
      <c r="A11" s="69" t="s">
        <v>14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43372</v>
      </c>
      <c r="B14" s="5"/>
      <c r="C14" s="53" t="s">
        <v>15</v>
      </c>
      <c r="D14" s="53"/>
      <c r="E14" s="5"/>
      <c r="F14" s="54"/>
    </row>
    <row r="15" spans="1:6" ht="12.75">
      <c r="A15" s="55"/>
      <c r="B15" t="s">
        <v>334</v>
      </c>
      <c r="C15" t="s">
        <v>16</v>
      </c>
      <c r="D15"/>
      <c r="E15" t="s">
        <v>28</v>
      </c>
      <c r="F15" s="54"/>
    </row>
    <row r="16" spans="1:6" ht="12.75">
      <c r="A16" s="56"/>
      <c r="B16" t="s">
        <v>335</v>
      </c>
      <c r="C16" t="s">
        <v>16</v>
      </c>
      <c r="D16"/>
      <c r="E16" t="s">
        <v>44</v>
      </c>
      <c r="F16" s="54"/>
    </row>
    <row r="17" spans="1:6" ht="12.75">
      <c r="A17" s="56"/>
      <c r="B17" t="s">
        <v>26</v>
      </c>
      <c r="C17" t="s">
        <v>16</v>
      </c>
      <c r="D17"/>
      <c r="E17" t="s">
        <v>28</v>
      </c>
      <c r="F17" s="54"/>
    </row>
    <row r="18" spans="1:6" ht="12.75">
      <c r="A18" s="56"/>
      <c r="B18" t="s">
        <v>68</v>
      </c>
      <c r="C18" t="s">
        <v>16</v>
      </c>
      <c r="D18"/>
      <c r="E18" t="s">
        <v>58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43379</v>
      </c>
      <c r="B21" s="5"/>
      <c r="C21" s="53" t="s">
        <v>70</v>
      </c>
      <c r="D21" s="53"/>
      <c r="E21" s="5"/>
      <c r="F21" s="54"/>
    </row>
    <row r="22" spans="1:6" ht="12.75">
      <c r="A22" s="56"/>
      <c r="B22" s="5" t="str">
        <f>E16</f>
        <v>AVENIR DE LIGNIERES 2</v>
      </c>
      <c r="C22" s="53" t="s">
        <v>16</v>
      </c>
      <c r="D22" s="53"/>
      <c r="E22" s="5" t="str">
        <f>B15</f>
        <v>TT GERMINOIS 6</v>
      </c>
      <c r="F22" s="54"/>
    </row>
    <row r="23" spans="1:6" ht="12.75">
      <c r="A23" s="56"/>
      <c r="B23" s="5" t="str">
        <f>E17</f>
        <v>Exempt</v>
      </c>
      <c r="C23" s="53" t="s">
        <v>16</v>
      </c>
      <c r="D23" s="53"/>
      <c r="E23" s="5" t="str">
        <f>B16</f>
        <v>GAZELEC BOURGES 5</v>
      </c>
      <c r="F23" s="54"/>
    </row>
    <row r="24" spans="1:6" ht="12.75">
      <c r="A24" s="55"/>
      <c r="B24" s="5" t="str">
        <f>E18</f>
        <v>FR PARASSY 3</v>
      </c>
      <c r="C24" s="53" t="s">
        <v>16</v>
      </c>
      <c r="D24" s="53"/>
      <c r="E24" s="5" t="str">
        <f>B17</f>
        <v>TT AUBIGNY S/NERE 5</v>
      </c>
      <c r="F24" s="54"/>
    </row>
    <row r="25" spans="1:6" ht="12.75">
      <c r="A25" s="55"/>
      <c r="B25" s="5" t="str">
        <f>E15</f>
        <v>Exempt</v>
      </c>
      <c r="C25" s="53" t="s">
        <v>16</v>
      </c>
      <c r="D25" s="53"/>
      <c r="E25" s="5" t="str">
        <f>B18</f>
        <v>TT SAINT-DOULCHARD 2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43400</v>
      </c>
      <c r="B28" s="5"/>
      <c r="C28" s="53" t="s">
        <v>71</v>
      </c>
      <c r="D28" s="53"/>
      <c r="E28" s="5"/>
      <c r="F28" s="54"/>
    </row>
    <row r="29" spans="1:6" ht="12.75">
      <c r="A29" s="55"/>
      <c r="B29" s="5" t="str">
        <f>B15</f>
        <v>TT GERMINOIS 6</v>
      </c>
      <c r="C29" s="53" t="s">
        <v>16</v>
      </c>
      <c r="D29" s="53"/>
      <c r="E29" s="5" t="str">
        <f>E17</f>
        <v>Exempt</v>
      </c>
      <c r="F29" s="54"/>
    </row>
    <row r="30" spans="1:6" ht="12.75">
      <c r="A30" s="56"/>
      <c r="B30" s="5" t="str">
        <f>B16</f>
        <v>GAZELEC BOURGES 5</v>
      </c>
      <c r="C30" s="53" t="s">
        <v>16</v>
      </c>
      <c r="D30" s="53"/>
      <c r="E30" s="5" t="str">
        <f>E18</f>
        <v>FR PARASSY 3</v>
      </c>
      <c r="F30" s="54"/>
    </row>
    <row r="31" spans="1:6" ht="12.75">
      <c r="A31" s="56"/>
      <c r="B31" s="5" t="str">
        <f>B17</f>
        <v>TT AUBIGNY S/NERE 5</v>
      </c>
      <c r="C31" s="53" t="s">
        <v>16</v>
      </c>
      <c r="D31" s="53"/>
      <c r="E31" s="5" t="str">
        <f>B18</f>
        <v>TT SAINT-DOULCHARD 2</v>
      </c>
      <c r="F31" s="54"/>
    </row>
    <row r="32" spans="1:6" ht="12.75">
      <c r="A32" s="55"/>
      <c r="B32" s="5" t="str">
        <f>E15</f>
        <v>Exempt</v>
      </c>
      <c r="C32" s="53" t="s">
        <v>16</v>
      </c>
      <c r="D32" s="53"/>
      <c r="E32" s="5" t="str">
        <f>E16</f>
        <v>AVENIR DE LIGNIERES 2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43414</v>
      </c>
      <c r="B35" s="5"/>
      <c r="C35" s="53" t="s">
        <v>72</v>
      </c>
      <c r="D35" s="53"/>
      <c r="E35" s="5"/>
      <c r="F35" s="54"/>
    </row>
    <row r="36" spans="1:6" ht="12.75">
      <c r="A36" s="55"/>
      <c r="B36" s="5" t="str">
        <f>E18</f>
        <v>FR PARASSY 3</v>
      </c>
      <c r="C36" s="53" t="s">
        <v>16</v>
      </c>
      <c r="D36" s="53"/>
      <c r="E36" s="5" t="str">
        <f>B15</f>
        <v>TT GERMINOIS 6</v>
      </c>
      <c r="F36" s="54"/>
    </row>
    <row r="37" spans="1:6" ht="12.75">
      <c r="A37" s="56"/>
      <c r="B37" s="5" t="str">
        <f>B18</f>
        <v>TT SAINT-DOULCHARD 2</v>
      </c>
      <c r="C37" s="53" t="s">
        <v>16</v>
      </c>
      <c r="D37" s="53"/>
      <c r="E37" s="5" t="str">
        <f>B16</f>
        <v>GAZELEC BOURGES 5</v>
      </c>
      <c r="F37" s="54"/>
    </row>
    <row r="38" spans="1:6" ht="12.75">
      <c r="A38" s="56"/>
      <c r="B38" s="5" t="str">
        <f>B17</f>
        <v>TT AUBIGNY S/NERE 5</v>
      </c>
      <c r="C38" s="53" t="s">
        <v>16</v>
      </c>
      <c r="D38" s="53"/>
      <c r="E38" s="5" t="str">
        <f>E15</f>
        <v>Exempt</v>
      </c>
      <c r="F38" s="54"/>
    </row>
    <row r="39" spans="1:6" ht="12.75">
      <c r="A39" s="55"/>
      <c r="B39" s="5" t="str">
        <f>E17</f>
        <v>Exempt</v>
      </c>
      <c r="C39" s="53" t="s">
        <v>16</v>
      </c>
      <c r="D39" s="53"/>
      <c r="E39" s="5" t="str">
        <f>E16</f>
        <v>AVENIR DE LIGNIERES 2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43428</v>
      </c>
      <c r="B42" s="5"/>
      <c r="C42" s="53" t="s">
        <v>73</v>
      </c>
      <c r="D42" s="53"/>
      <c r="E42" s="5"/>
      <c r="F42" s="54"/>
    </row>
    <row r="43" spans="1:6" ht="12.75">
      <c r="A43" s="55"/>
      <c r="B43" s="5" t="str">
        <f>B15</f>
        <v>TT GERMINOIS 6</v>
      </c>
      <c r="C43" s="53" t="s">
        <v>16</v>
      </c>
      <c r="D43" s="53"/>
      <c r="E43" s="5" t="str">
        <f>B18</f>
        <v>TT SAINT-DOULCHARD 2</v>
      </c>
      <c r="F43" s="54"/>
    </row>
    <row r="44" spans="1:6" ht="12.75">
      <c r="A44" s="56"/>
      <c r="B44" s="5" t="str">
        <f>B16</f>
        <v>GAZELEC BOURGES 5</v>
      </c>
      <c r="C44" s="53" t="s">
        <v>16</v>
      </c>
      <c r="D44" s="53"/>
      <c r="E44" s="5" t="str">
        <f>B17</f>
        <v>TT AUBIGNY S/NERE 5</v>
      </c>
      <c r="F44" s="54"/>
    </row>
    <row r="45" spans="1:6" ht="12.75">
      <c r="A45" s="56"/>
      <c r="B45" s="5" t="str">
        <f>E16</f>
        <v>AVENIR DE LIGNIERES 2</v>
      </c>
      <c r="C45" s="53" t="s">
        <v>16</v>
      </c>
      <c r="D45" s="53"/>
      <c r="E45" s="5" t="str">
        <f>E18</f>
        <v>FR PARASSY 3</v>
      </c>
      <c r="F45" s="54"/>
    </row>
    <row r="46" spans="1:6" ht="12.75">
      <c r="A46" s="55"/>
      <c r="B46" s="5" t="str">
        <f>E15</f>
        <v>Exempt</v>
      </c>
      <c r="C46" s="53" t="s">
        <v>16</v>
      </c>
      <c r="D46" s="53"/>
      <c r="E46" s="5" t="str">
        <f>E17</f>
        <v>Exempt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43435</v>
      </c>
      <c r="B49" s="5"/>
      <c r="C49" s="53" t="s">
        <v>74</v>
      </c>
      <c r="D49" s="53"/>
      <c r="E49" s="5"/>
      <c r="F49" s="54"/>
    </row>
    <row r="50" spans="1:6" ht="12.75">
      <c r="A50" s="56"/>
      <c r="B50" s="5" t="str">
        <f>B17</f>
        <v>TT AUBIGNY S/NERE 5</v>
      </c>
      <c r="C50" s="53" t="s">
        <v>16</v>
      </c>
      <c r="D50" s="53"/>
      <c r="E50" s="5" t="str">
        <f>B15</f>
        <v>TT GERMINOIS 6</v>
      </c>
      <c r="F50" s="54"/>
    </row>
    <row r="51" spans="1:6" ht="12.75">
      <c r="A51" s="56"/>
      <c r="B51" s="5" t="str">
        <f>B16</f>
        <v>GAZELEC BOURGES 5</v>
      </c>
      <c r="C51" s="53" t="s">
        <v>16</v>
      </c>
      <c r="D51" s="53"/>
      <c r="E51" s="5" t="str">
        <f>E15</f>
        <v>Exempt</v>
      </c>
      <c r="F51" s="54"/>
    </row>
    <row r="52" spans="1:6" ht="12.75">
      <c r="A52" s="56"/>
      <c r="B52" s="5" t="str">
        <f>B18</f>
        <v>TT SAINT-DOULCHARD 2</v>
      </c>
      <c r="C52" s="53" t="s">
        <v>16</v>
      </c>
      <c r="D52" s="53"/>
      <c r="E52" s="5" t="str">
        <f>E16</f>
        <v>AVENIR DE LIGNIERES 2</v>
      </c>
      <c r="F52" s="54"/>
    </row>
    <row r="53" spans="1:6" ht="12.75">
      <c r="A53" s="55"/>
      <c r="B53" s="5" t="str">
        <f>E18</f>
        <v>FR PARASSY 3</v>
      </c>
      <c r="C53" s="53" t="s">
        <v>16</v>
      </c>
      <c r="D53" s="53"/>
      <c r="E53" s="5" t="str">
        <f>E17</f>
        <v>Exempt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43449</v>
      </c>
      <c r="B56" s="5"/>
      <c r="C56" s="53" t="s">
        <v>75</v>
      </c>
      <c r="D56" s="53"/>
      <c r="E56" s="5"/>
      <c r="F56" s="54"/>
    </row>
    <row r="57" spans="1:6" ht="12.75">
      <c r="A57" s="55"/>
      <c r="B57" s="5" t="str">
        <f>B15</f>
        <v>TT GERMINOIS 6</v>
      </c>
      <c r="C57" s="53" t="s">
        <v>16</v>
      </c>
      <c r="D57" s="53"/>
      <c r="E57" s="5" t="str">
        <f>B16</f>
        <v>GAZELEC BOURGES 5</v>
      </c>
      <c r="F57" s="54"/>
    </row>
    <row r="58" spans="1:6" ht="12.75">
      <c r="A58" s="56"/>
      <c r="B58" s="5" t="str">
        <f>E16</f>
        <v>AVENIR DE LIGNIERES 2</v>
      </c>
      <c r="C58" s="53" t="s">
        <v>16</v>
      </c>
      <c r="D58" s="53"/>
      <c r="E58" s="5" t="str">
        <f>B17</f>
        <v>TT AUBIGNY S/NERE 5</v>
      </c>
      <c r="F58" s="54"/>
    </row>
    <row r="59" spans="1:6" ht="12.75">
      <c r="A59" s="56"/>
      <c r="B59" s="5" t="str">
        <f>E17</f>
        <v>Exempt</v>
      </c>
      <c r="C59" s="53" t="s">
        <v>16</v>
      </c>
      <c r="D59" s="53"/>
      <c r="E59" s="5" t="str">
        <f>B18</f>
        <v>TT SAINT-DOULCHARD 2</v>
      </c>
      <c r="F59" s="54"/>
    </row>
    <row r="60" spans="1:6" ht="12.75">
      <c r="A60" s="55"/>
      <c r="B60" s="5" t="str">
        <f>E15</f>
        <v>Exempt</v>
      </c>
      <c r="C60" s="53" t="s">
        <v>16</v>
      </c>
      <c r="D60" s="53"/>
      <c r="E60" s="5" t="str">
        <f>E18</f>
        <v>FR PARASSY 3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4" ht="12.75">
      <c r="A64" s="11"/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C41"/>
  <sheetViews>
    <sheetView zoomScalePageLayoutView="0" workbookViewId="0" topLeftCell="A2">
      <selection activeCell="B36" sqref="B36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10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214</v>
      </c>
      <c r="B13" s="31" t="s">
        <v>360</v>
      </c>
      <c r="C13" s="43" t="s">
        <v>84</v>
      </c>
    </row>
    <row r="14" spans="1:3" s="2" customFormat="1" ht="12.75" customHeight="1">
      <c r="A14" s="24"/>
      <c r="B14" s="31" t="s">
        <v>361</v>
      </c>
      <c r="C14" s="43" t="s">
        <v>188</v>
      </c>
    </row>
    <row r="15" spans="1:3" s="2" customFormat="1" ht="12.75" customHeight="1">
      <c r="A15" s="24"/>
      <c r="B15" s="31" t="s">
        <v>362</v>
      </c>
      <c r="C15" s="43" t="s">
        <v>85</v>
      </c>
    </row>
    <row r="16" spans="1:3" s="2" customFormat="1" ht="13.5" customHeight="1">
      <c r="A16" s="34"/>
      <c r="B16" s="32" t="s">
        <v>363</v>
      </c>
      <c r="C16" s="36" t="s">
        <v>86</v>
      </c>
    </row>
    <row r="17" spans="1:3" s="2" customFormat="1" ht="6" customHeight="1">
      <c r="A17" s="24"/>
      <c r="B17" s="9"/>
      <c r="C17" s="9"/>
    </row>
    <row r="18" spans="1:3" s="2" customFormat="1" ht="12.75" customHeight="1">
      <c r="A18" s="25" t="s">
        <v>334</v>
      </c>
      <c r="B18" s="29" t="s">
        <v>125</v>
      </c>
      <c r="C18" s="9" t="s">
        <v>90</v>
      </c>
    </row>
    <row r="19" spans="1:3" s="2" customFormat="1" ht="12.75" customHeight="1">
      <c r="A19" s="24"/>
      <c r="B19" s="9" t="s">
        <v>126</v>
      </c>
      <c r="C19" s="9" t="s">
        <v>91</v>
      </c>
    </row>
    <row r="20" spans="1:3" s="2" customFormat="1" ht="12.75" customHeight="1">
      <c r="A20" s="24"/>
      <c r="B20" s="9" t="s">
        <v>92</v>
      </c>
      <c r="C20" s="9" t="s">
        <v>92</v>
      </c>
    </row>
    <row r="21" spans="1:3" s="2" customFormat="1" ht="12.75" customHeight="1">
      <c r="A21" s="34"/>
      <c r="B21" s="33" t="s">
        <v>127</v>
      </c>
      <c r="C21" s="33" t="s">
        <v>93</v>
      </c>
    </row>
    <row r="22" spans="1:3" s="2" customFormat="1" ht="6" customHeight="1">
      <c r="A22" s="24"/>
      <c r="B22" s="9"/>
      <c r="C22" s="35"/>
    </row>
    <row r="23" spans="1:3" s="2" customFormat="1" ht="12.75" customHeight="1">
      <c r="A23" s="25" t="s">
        <v>68</v>
      </c>
      <c r="B23" s="29" t="s">
        <v>173</v>
      </c>
      <c r="C23" s="35" t="s">
        <v>122</v>
      </c>
    </row>
    <row r="24" spans="1:3" s="2" customFormat="1" ht="12.75" customHeight="1">
      <c r="A24" s="24"/>
      <c r="B24" s="9" t="s">
        <v>174</v>
      </c>
      <c r="C24" s="42" t="s">
        <v>177</v>
      </c>
    </row>
    <row r="25" spans="1:3" s="2" customFormat="1" ht="12.75" customHeight="1">
      <c r="A25" s="24"/>
      <c r="B25" s="9" t="s">
        <v>175</v>
      </c>
      <c r="C25" s="35" t="s">
        <v>178</v>
      </c>
    </row>
    <row r="26" spans="1:3" s="2" customFormat="1" ht="12.75" customHeight="1">
      <c r="A26" s="34"/>
      <c r="B26" s="26" t="s">
        <v>176</v>
      </c>
      <c r="C26" s="35" t="s">
        <v>175</v>
      </c>
    </row>
    <row r="27" spans="1:3" s="2" customFormat="1" ht="6" customHeight="1">
      <c r="A27" s="28"/>
      <c r="B27" s="8"/>
      <c r="C27" s="8"/>
    </row>
    <row r="28" spans="1:3" s="2" customFormat="1" ht="12.75" customHeight="1">
      <c r="A28" s="25" t="s">
        <v>58</v>
      </c>
      <c r="B28" s="29" t="s">
        <v>189</v>
      </c>
      <c r="C28" s="35" t="s">
        <v>193</v>
      </c>
    </row>
    <row r="29" spans="1:3" s="2" customFormat="1" ht="12.75" customHeight="1">
      <c r="A29" s="25"/>
      <c r="B29" s="9" t="s">
        <v>190</v>
      </c>
      <c r="C29" s="35" t="s">
        <v>194</v>
      </c>
    </row>
    <row r="30" spans="1:3" s="2" customFormat="1" ht="12.75" customHeight="1">
      <c r="A30" s="24"/>
      <c r="B30" s="9" t="s">
        <v>191</v>
      </c>
      <c r="C30" s="35" t="s">
        <v>191</v>
      </c>
    </row>
    <row r="31" spans="1:3" s="2" customFormat="1" ht="12.75" customHeight="1">
      <c r="A31" s="34"/>
      <c r="B31" s="32" t="s">
        <v>192</v>
      </c>
      <c r="C31" s="39"/>
    </row>
    <row r="32" spans="1:3" s="2" customFormat="1" ht="6" customHeight="1">
      <c r="A32" s="24"/>
      <c r="B32" s="9"/>
      <c r="C32" s="9"/>
    </row>
    <row r="33" spans="1:3" s="2" customFormat="1" ht="12.75" customHeight="1">
      <c r="A33" s="25" t="s">
        <v>44</v>
      </c>
      <c r="B33" s="9" t="s">
        <v>229</v>
      </c>
      <c r="C33" s="9" t="s">
        <v>211</v>
      </c>
    </row>
    <row r="34" spans="1:3" s="2" customFormat="1" ht="12.75" customHeight="1">
      <c r="A34" s="24"/>
      <c r="B34" s="9" t="s">
        <v>357</v>
      </c>
      <c r="C34" s="9" t="s">
        <v>212</v>
      </c>
    </row>
    <row r="35" spans="1:3" s="2" customFormat="1" ht="12.75" customHeight="1">
      <c r="A35" s="24"/>
      <c r="B35" s="9" t="s">
        <v>358</v>
      </c>
      <c r="C35" s="9" t="s">
        <v>210</v>
      </c>
    </row>
    <row r="36" spans="1:3" s="2" customFormat="1" ht="12.75" customHeight="1">
      <c r="A36" s="34"/>
      <c r="B36" s="32" t="s">
        <v>359</v>
      </c>
      <c r="C36" s="41"/>
    </row>
    <row r="37" spans="1:3" s="2" customFormat="1" ht="6" customHeight="1">
      <c r="A37" s="24"/>
      <c r="B37" s="9"/>
      <c r="C37" s="9"/>
    </row>
    <row r="38" spans="1:3" s="2" customFormat="1" ht="12.75" customHeight="1">
      <c r="A38" s="25" t="s">
        <v>335</v>
      </c>
      <c r="B38" s="9" t="s">
        <v>336</v>
      </c>
      <c r="C38" s="35" t="s">
        <v>147</v>
      </c>
    </row>
    <row r="39" spans="1:3" s="2" customFormat="1" ht="12.75" customHeight="1">
      <c r="A39" s="24"/>
      <c r="B39" s="9" t="s">
        <v>337</v>
      </c>
      <c r="C39" s="35" t="s">
        <v>148</v>
      </c>
    </row>
    <row r="40" spans="1:3" s="2" customFormat="1" ht="12.75" customHeight="1">
      <c r="A40" s="24"/>
      <c r="B40" s="9" t="s">
        <v>110</v>
      </c>
      <c r="C40" s="35" t="s">
        <v>110</v>
      </c>
    </row>
    <row r="41" spans="1:3" s="2" customFormat="1" ht="12.75" customHeight="1">
      <c r="A41" s="27"/>
      <c r="B41" s="32" t="s">
        <v>338</v>
      </c>
      <c r="C41" s="38"/>
    </row>
    <row r="65" s="16" customFormat="1" ht="12.75"/>
    <row r="66" s="16" customFormat="1" ht="12.75"/>
    <row r="67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68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>
      <c r="B7" s="5"/>
    </row>
    <row r="8" ht="12.75">
      <c r="A8" s="6" t="s">
        <v>3</v>
      </c>
    </row>
    <row r="9" spans="1:6" s="7" customFormat="1" ht="15.75">
      <c r="A9" s="68" t="s">
        <v>11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4"/>
      <c r="F10" s="4"/>
    </row>
    <row r="11" spans="1:6" ht="30" customHeight="1">
      <c r="A11" s="69" t="s">
        <v>14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43372</v>
      </c>
      <c r="B14" s="5"/>
      <c r="C14" s="53" t="s">
        <v>15</v>
      </c>
      <c r="D14" s="53"/>
      <c r="E14" s="5"/>
      <c r="F14" s="54"/>
    </row>
    <row r="15" spans="1:6" ht="12.75">
      <c r="A15" s="55"/>
      <c r="B15" t="s">
        <v>45</v>
      </c>
      <c r="C15" t="s">
        <v>16</v>
      </c>
      <c r="D15"/>
      <c r="E15" t="s">
        <v>29</v>
      </c>
      <c r="F15" s="54"/>
    </row>
    <row r="16" spans="1:6" ht="12.75">
      <c r="A16" s="56"/>
      <c r="B16" t="s">
        <v>342</v>
      </c>
      <c r="C16" t="s">
        <v>16</v>
      </c>
      <c r="D16"/>
      <c r="E16" t="s">
        <v>343</v>
      </c>
      <c r="F16" s="54"/>
    </row>
    <row r="17" spans="1:6" ht="12.75">
      <c r="A17" s="56"/>
      <c r="B17" t="s">
        <v>42</v>
      </c>
      <c r="C17" t="s">
        <v>16</v>
      </c>
      <c r="D17"/>
      <c r="E17" t="s">
        <v>28</v>
      </c>
      <c r="F17" s="54"/>
    </row>
    <row r="18" spans="1:6" ht="12.75">
      <c r="A18" s="56"/>
      <c r="B18" t="s">
        <v>60</v>
      </c>
      <c r="C18" t="s">
        <v>16</v>
      </c>
      <c r="D18"/>
      <c r="E18" t="s">
        <v>224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43379</v>
      </c>
      <c r="B21" s="5"/>
      <c r="C21" s="53" t="s">
        <v>70</v>
      </c>
      <c r="D21" s="53"/>
      <c r="E21" s="5"/>
      <c r="F21" s="54"/>
    </row>
    <row r="22" spans="1:6" ht="12.75">
      <c r="A22" s="55" t="s">
        <v>303</v>
      </c>
      <c r="B22" s="5" t="str">
        <f>E16</f>
        <v>BAUGY TT 3</v>
      </c>
      <c r="C22" s="53" t="s">
        <v>16</v>
      </c>
      <c r="D22" s="53"/>
      <c r="E22" s="5" t="str">
        <f>B15</f>
        <v>FR PARASSY 2</v>
      </c>
      <c r="F22" s="54"/>
    </row>
    <row r="23" spans="1:6" ht="12.75">
      <c r="A23" s="56"/>
      <c r="B23" s="5" t="str">
        <f>E17</f>
        <v>Exempt</v>
      </c>
      <c r="C23" s="53" t="s">
        <v>16</v>
      </c>
      <c r="D23" s="53"/>
      <c r="E23" s="5" t="str">
        <f>B16</f>
        <v>TT SUD CHER 5</v>
      </c>
      <c r="F23" s="54"/>
    </row>
    <row r="24" spans="1:6" ht="12.75">
      <c r="A24" s="55"/>
      <c r="B24" s="5" t="str">
        <f>E18</f>
        <v>PPC ORVAL 2</v>
      </c>
      <c r="C24" s="53" t="s">
        <v>16</v>
      </c>
      <c r="D24" s="53"/>
      <c r="E24" s="5" t="str">
        <f>B17</f>
        <v>GAZELEC BOURGES 4</v>
      </c>
      <c r="F24" s="54"/>
    </row>
    <row r="25" spans="1:6" ht="12.75">
      <c r="A25" s="55"/>
      <c r="B25" s="5" t="str">
        <f>E15</f>
        <v>EP GRACAY-GENOUILLY 2</v>
      </c>
      <c r="C25" s="53" t="s">
        <v>16</v>
      </c>
      <c r="D25" s="53"/>
      <c r="E25" s="5" t="str">
        <f>B18</f>
        <v>SC SAINT-AMAND MONTROND 2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43400</v>
      </c>
      <c r="B28" s="5"/>
      <c r="C28" s="53" t="s">
        <v>71</v>
      </c>
      <c r="D28" s="53"/>
      <c r="E28" s="5"/>
      <c r="F28" s="54"/>
    </row>
    <row r="29" spans="1:6" ht="12.75">
      <c r="A29" s="55"/>
      <c r="B29" s="5" t="str">
        <f>B15</f>
        <v>FR PARASSY 2</v>
      </c>
      <c r="C29" s="53" t="s">
        <v>16</v>
      </c>
      <c r="D29" s="53"/>
      <c r="E29" s="5" t="str">
        <f>E17</f>
        <v>Exempt</v>
      </c>
      <c r="F29" s="54"/>
    </row>
    <row r="30" spans="1:6" ht="12.75">
      <c r="A30" s="56"/>
      <c r="B30" s="5" t="str">
        <f>B16</f>
        <v>TT SUD CHER 5</v>
      </c>
      <c r="C30" s="53" t="s">
        <v>16</v>
      </c>
      <c r="D30" s="53"/>
      <c r="E30" s="5" t="str">
        <f>E18</f>
        <v>PPC ORVAL 2</v>
      </c>
      <c r="F30" s="54"/>
    </row>
    <row r="31" spans="1:6" ht="12.75">
      <c r="A31" s="56"/>
      <c r="B31" s="5" t="str">
        <f>B17</f>
        <v>GAZELEC BOURGES 4</v>
      </c>
      <c r="C31" s="53" t="s">
        <v>16</v>
      </c>
      <c r="D31" s="53"/>
      <c r="E31" s="5" t="str">
        <f>B18</f>
        <v>SC SAINT-AMAND MONTROND 2</v>
      </c>
      <c r="F31" s="54"/>
    </row>
    <row r="32" spans="1:6" ht="12.75">
      <c r="A32" s="55"/>
      <c r="B32" s="5" t="str">
        <f>E15</f>
        <v>EP GRACAY-GENOUILLY 2</v>
      </c>
      <c r="C32" s="53" t="s">
        <v>16</v>
      </c>
      <c r="D32" s="53"/>
      <c r="E32" s="5" t="str">
        <f>E16</f>
        <v>BAUGY TT 3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43414</v>
      </c>
      <c r="B35" s="5"/>
      <c r="C35" s="53" t="s">
        <v>72</v>
      </c>
      <c r="D35" s="53"/>
      <c r="E35" s="5"/>
      <c r="F35" s="54"/>
    </row>
    <row r="36" spans="1:6" ht="12.75">
      <c r="A36" s="55"/>
      <c r="B36" s="5" t="str">
        <f>E18</f>
        <v>PPC ORVAL 2</v>
      </c>
      <c r="C36" s="53" t="s">
        <v>16</v>
      </c>
      <c r="D36" s="53"/>
      <c r="E36" s="5" t="str">
        <f>B15</f>
        <v>FR PARASSY 2</v>
      </c>
      <c r="F36" s="54"/>
    </row>
    <row r="37" spans="1:6" ht="12.75">
      <c r="A37" s="56"/>
      <c r="B37" s="5" t="str">
        <f>B18</f>
        <v>SC SAINT-AMAND MONTROND 2</v>
      </c>
      <c r="C37" s="53" t="s">
        <v>16</v>
      </c>
      <c r="D37" s="53"/>
      <c r="E37" s="5" t="str">
        <f>B16</f>
        <v>TT SUD CHER 5</v>
      </c>
      <c r="F37" s="54"/>
    </row>
    <row r="38" spans="1:6" ht="12.75">
      <c r="A38" s="56"/>
      <c r="B38" s="5" t="str">
        <f>B17</f>
        <v>GAZELEC BOURGES 4</v>
      </c>
      <c r="C38" s="53" t="s">
        <v>16</v>
      </c>
      <c r="D38" s="53"/>
      <c r="E38" s="5" t="str">
        <f>E15</f>
        <v>EP GRACAY-GENOUILLY 2</v>
      </c>
      <c r="F38" s="54"/>
    </row>
    <row r="39" spans="1:6" ht="12.75">
      <c r="A39" s="55"/>
      <c r="B39" s="5" t="str">
        <f>E17</f>
        <v>Exempt</v>
      </c>
      <c r="C39" s="53" t="s">
        <v>16</v>
      </c>
      <c r="D39" s="53"/>
      <c r="E39" s="5" t="str">
        <f>E16</f>
        <v>BAUGY TT 3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43428</v>
      </c>
      <c r="B42" s="5"/>
      <c r="C42" s="53" t="s">
        <v>73</v>
      </c>
      <c r="D42" s="53"/>
      <c r="E42" s="5"/>
      <c r="F42" s="54"/>
    </row>
    <row r="43" spans="1:6" ht="12.75">
      <c r="A43" s="55"/>
      <c r="B43" s="5" t="str">
        <f>B15</f>
        <v>FR PARASSY 2</v>
      </c>
      <c r="C43" s="53" t="s">
        <v>16</v>
      </c>
      <c r="D43" s="53"/>
      <c r="E43" s="5" t="str">
        <f>B18</f>
        <v>SC SAINT-AMAND MONTROND 2</v>
      </c>
      <c r="F43" s="54"/>
    </row>
    <row r="44" spans="1:6" ht="12.75">
      <c r="A44" s="56"/>
      <c r="B44" s="5" t="str">
        <f>B16</f>
        <v>TT SUD CHER 5</v>
      </c>
      <c r="C44" s="53" t="s">
        <v>16</v>
      </c>
      <c r="D44" s="53"/>
      <c r="E44" s="5" t="str">
        <f>B17</f>
        <v>GAZELEC BOURGES 4</v>
      </c>
      <c r="F44" s="54"/>
    </row>
    <row r="45" spans="1:6" ht="12.75">
      <c r="A45" s="55" t="s">
        <v>304</v>
      </c>
      <c r="B45" s="5" t="str">
        <f>E16</f>
        <v>BAUGY TT 3</v>
      </c>
      <c r="C45" s="53" t="s">
        <v>16</v>
      </c>
      <c r="D45" s="53"/>
      <c r="E45" s="5" t="str">
        <f>E18</f>
        <v>PPC ORVAL 2</v>
      </c>
      <c r="F45" s="54"/>
    </row>
    <row r="46" spans="1:6" ht="12.75">
      <c r="A46" s="55"/>
      <c r="B46" s="5" t="str">
        <f>E15</f>
        <v>EP GRACAY-GENOUILLY 2</v>
      </c>
      <c r="C46" s="53" t="s">
        <v>16</v>
      </c>
      <c r="D46" s="53"/>
      <c r="E46" s="5" t="str">
        <f>E17</f>
        <v>Exempt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43435</v>
      </c>
      <c r="B49" s="5"/>
      <c r="C49" s="53" t="s">
        <v>74</v>
      </c>
      <c r="D49" s="53"/>
      <c r="E49" s="5"/>
      <c r="F49" s="54"/>
    </row>
    <row r="50" spans="1:6" ht="12.75">
      <c r="A50" s="56"/>
      <c r="B50" s="5" t="str">
        <f>B17</f>
        <v>GAZELEC BOURGES 4</v>
      </c>
      <c r="C50" s="53" t="s">
        <v>16</v>
      </c>
      <c r="D50" s="53"/>
      <c r="E50" s="5" t="str">
        <f>B15</f>
        <v>FR PARASSY 2</v>
      </c>
      <c r="F50" s="54"/>
    </row>
    <row r="51" spans="1:6" ht="12.75">
      <c r="A51" s="56"/>
      <c r="B51" s="5" t="str">
        <f>B16</f>
        <v>TT SUD CHER 5</v>
      </c>
      <c r="C51" s="53" t="s">
        <v>16</v>
      </c>
      <c r="D51" s="53"/>
      <c r="E51" s="5" t="str">
        <f>E15</f>
        <v>EP GRACAY-GENOUILLY 2</v>
      </c>
      <c r="F51" s="54"/>
    </row>
    <row r="52" spans="1:6" ht="12.75">
      <c r="A52" s="56"/>
      <c r="B52" s="5" t="str">
        <f>B18</f>
        <v>SC SAINT-AMAND MONTROND 2</v>
      </c>
      <c r="C52" s="53" t="s">
        <v>16</v>
      </c>
      <c r="D52" s="53"/>
      <c r="E52" s="5" t="str">
        <f>E16</f>
        <v>BAUGY TT 3</v>
      </c>
      <c r="F52" s="54"/>
    </row>
    <row r="53" spans="1:6" ht="12.75">
      <c r="A53" s="55"/>
      <c r="B53" s="5" t="str">
        <f>E18</f>
        <v>PPC ORVAL 2</v>
      </c>
      <c r="C53" s="53" t="s">
        <v>16</v>
      </c>
      <c r="D53" s="53"/>
      <c r="E53" s="5" t="str">
        <f>E17</f>
        <v>Exempt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43449</v>
      </c>
      <c r="B56" s="5"/>
      <c r="C56" s="53" t="s">
        <v>75</v>
      </c>
      <c r="D56" s="53"/>
      <c r="E56" s="5"/>
      <c r="F56" s="54"/>
    </row>
    <row r="57" spans="1:6" ht="12.75">
      <c r="A57" s="55"/>
      <c r="B57" s="5" t="str">
        <f>B15</f>
        <v>FR PARASSY 2</v>
      </c>
      <c r="C57" s="53" t="s">
        <v>16</v>
      </c>
      <c r="D57" s="53"/>
      <c r="E57" s="5" t="str">
        <f>B16</f>
        <v>TT SUD CHER 5</v>
      </c>
      <c r="F57" s="54"/>
    </row>
    <row r="58" spans="1:6" ht="12.75">
      <c r="A58" s="55" t="s">
        <v>305</v>
      </c>
      <c r="B58" s="5" t="str">
        <f>E16</f>
        <v>BAUGY TT 3</v>
      </c>
      <c r="C58" s="53" t="s">
        <v>16</v>
      </c>
      <c r="D58" s="53"/>
      <c r="E58" s="5" t="str">
        <f>B17</f>
        <v>GAZELEC BOURGES 4</v>
      </c>
      <c r="F58" s="54"/>
    </row>
    <row r="59" spans="1:6" ht="12.75">
      <c r="A59" s="56"/>
      <c r="B59" s="5" t="str">
        <f>E17</f>
        <v>Exempt</v>
      </c>
      <c r="C59" s="53" t="s">
        <v>16</v>
      </c>
      <c r="D59" s="53"/>
      <c r="E59" s="5" t="str">
        <f>B18</f>
        <v>SC SAINT-AMAND MONTROND 2</v>
      </c>
      <c r="F59" s="54"/>
    </row>
    <row r="60" spans="1:6" ht="12.75">
      <c r="A60" s="55"/>
      <c r="B60" s="5" t="str">
        <f>E15</f>
        <v>EP GRACAY-GENOUILLY 2</v>
      </c>
      <c r="C60" s="53" t="s">
        <v>16</v>
      </c>
      <c r="D60" s="53"/>
      <c r="E60" s="5" t="str">
        <f>E18</f>
        <v>PPC ORVAL 2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3" ht="12.75">
      <c r="A63" s="2" t="s">
        <v>306</v>
      </c>
    </row>
    <row r="64" ht="12.75">
      <c r="A64" s="11" t="s">
        <v>78</v>
      </c>
    </row>
    <row r="67" ht="12.75">
      <c r="A67" s="12"/>
    </row>
    <row r="68" ht="12.75">
      <c r="A68" s="10"/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C46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11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236</v>
      </c>
      <c r="B13" s="9" t="s">
        <v>150</v>
      </c>
      <c r="C13" s="35" t="s">
        <v>154</v>
      </c>
    </row>
    <row r="14" spans="1:3" s="2" customFormat="1" ht="12.75" customHeight="1">
      <c r="A14" s="24"/>
      <c r="B14" s="9" t="s">
        <v>151</v>
      </c>
      <c r="C14" s="35" t="s">
        <v>155</v>
      </c>
    </row>
    <row r="15" spans="1:3" s="2" customFormat="1" ht="12.75" customHeight="1">
      <c r="A15" s="24"/>
      <c r="B15" s="9" t="s">
        <v>152</v>
      </c>
      <c r="C15" s="35" t="s">
        <v>156</v>
      </c>
    </row>
    <row r="16" spans="1:3" s="2" customFormat="1" ht="12.75" customHeight="1">
      <c r="A16" s="34"/>
      <c r="B16" s="32" t="s">
        <v>153</v>
      </c>
      <c r="C16" s="40"/>
    </row>
    <row r="17" spans="1:3" s="2" customFormat="1" ht="6" customHeight="1">
      <c r="A17" s="28"/>
      <c r="B17" s="9"/>
      <c r="C17" s="9"/>
    </row>
    <row r="18" spans="1:3" s="2" customFormat="1" ht="12.75" customHeight="1">
      <c r="A18" s="25" t="s">
        <v>343</v>
      </c>
      <c r="B18" s="9" t="s">
        <v>328</v>
      </c>
      <c r="C18" s="35" t="s">
        <v>207</v>
      </c>
    </row>
    <row r="19" spans="1:3" s="2" customFormat="1" ht="12.75" customHeight="1">
      <c r="A19" s="25"/>
      <c r="B19" s="9" t="s">
        <v>329</v>
      </c>
      <c r="C19" s="35" t="s">
        <v>208</v>
      </c>
    </row>
    <row r="20" spans="1:3" s="2" customFormat="1" ht="12.75" customHeight="1">
      <c r="A20" s="24"/>
      <c r="B20" s="9" t="s">
        <v>209</v>
      </c>
      <c r="C20" s="35" t="s">
        <v>209</v>
      </c>
    </row>
    <row r="21" spans="1:3" s="2" customFormat="1" ht="12.75" customHeight="1">
      <c r="A21" s="27"/>
      <c r="B21" s="32" t="s">
        <v>330</v>
      </c>
      <c r="C21" s="38"/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342</v>
      </c>
      <c r="B23" s="9" t="s">
        <v>213</v>
      </c>
      <c r="C23" s="35" t="s">
        <v>294</v>
      </c>
    </row>
    <row r="24" spans="1:3" s="2" customFormat="1" ht="12.75" customHeight="1">
      <c r="A24" s="24"/>
      <c r="B24" s="9" t="s">
        <v>331</v>
      </c>
      <c r="C24" s="35" t="s">
        <v>295</v>
      </c>
    </row>
    <row r="25" spans="1:3" s="2" customFormat="1" ht="12.75" customHeight="1">
      <c r="A25" s="24"/>
      <c r="B25" s="9" t="s">
        <v>332</v>
      </c>
      <c r="C25" s="35" t="s">
        <v>172</v>
      </c>
    </row>
    <row r="26" spans="1:3" s="2" customFormat="1" ht="12.75" customHeight="1">
      <c r="A26" s="27"/>
      <c r="B26" s="32" t="s">
        <v>333</v>
      </c>
      <c r="C26" s="39"/>
    </row>
    <row r="27" spans="1:3" s="2" customFormat="1" ht="6" customHeight="1">
      <c r="A27" s="24"/>
      <c r="B27" s="9"/>
      <c r="C27" s="9"/>
    </row>
    <row r="28" spans="1:3" s="2" customFormat="1" ht="12.75" customHeight="1">
      <c r="A28" s="25" t="s">
        <v>42</v>
      </c>
      <c r="B28" s="9" t="s">
        <v>339</v>
      </c>
      <c r="C28" s="35" t="s">
        <v>147</v>
      </c>
    </row>
    <row r="29" spans="1:3" s="2" customFormat="1" ht="12.75" customHeight="1">
      <c r="A29" s="24"/>
      <c r="B29" s="9" t="s">
        <v>340</v>
      </c>
      <c r="C29" s="35" t="s">
        <v>148</v>
      </c>
    </row>
    <row r="30" spans="1:3" s="2" customFormat="1" ht="12.75" customHeight="1">
      <c r="A30" s="24"/>
      <c r="B30" s="9" t="s">
        <v>110</v>
      </c>
      <c r="C30" s="35" t="s">
        <v>110</v>
      </c>
    </row>
    <row r="31" spans="1:3" s="2" customFormat="1" ht="12.75" customHeight="1">
      <c r="A31" s="27"/>
      <c r="B31" s="32" t="s">
        <v>341</v>
      </c>
      <c r="C31" s="38"/>
    </row>
    <row r="32" spans="1:3" s="2" customFormat="1" ht="6" customHeight="1">
      <c r="A32" s="28"/>
      <c r="B32" s="8"/>
      <c r="C32" s="8"/>
    </row>
    <row r="33" spans="1:3" s="2" customFormat="1" ht="12.75" customHeight="1">
      <c r="A33" s="25" t="s">
        <v>45</v>
      </c>
      <c r="B33" s="29" t="s">
        <v>189</v>
      </c>
      <c r="C33" s="35" t="s">
        <v>193</v>
      </c>
    </row>
    <row r="34" spans="1:3" s="2" customFormat="1" ht="12.75" customHeight="1">
      <c r="A34" s="25"/>
      <c r="B34" s="9" t="s">
        <v>190</v>
      </c>
      <c r="C34" s="35" t="s">
        <v>194</v>
      </c>
    </row>
    <row r="35" spans="1:3" s="2" customFormat="1" ht="12.75" customHeight="1">
      <c r="A35" s="24"/>
      <c r="B35" s="9" t="s">
        <v>191</v>
      </c>
      <c r="C35" s="35" t="s">
        <v>191</v>
      </c>
    </row>
    <row r="36" spans="1:3" s="2" customFormat="1" ht="12.75" customHeight="1">
      <c r="A36" s="34"/>
      <c r="B36" s="32" t="s">
        <v>192</v>
      </c>
      <c r="C36" s="39"/>
    </row>
    <row r="37" spans="1:3" s="2" customFormat="1" ht="6" customHeight="1">
      <c r="A37" s="28"/>
      <c r="B37" s="9"/>
      <c r="C37" s="9"/>
    </row>
    <row r="38" spans="1:3" s="2" customFormat="1" ht="12.75" customHeight="1">
      <c r="A38" s="25" t="s">
        <v>224</v>
      </c>
      <c r="B38" s="9" t="s">
        <v>118</v>
      </c>
      <c r="C38" s="35" t="s">
        <v>122</v>
      </c>
    </row>
    <row r="39" spans="1:3" s="2" customFormat="1" ht="12.75" customHeight="1">
      <c r="A39" s="25"/>
      <c r="B39" s="9" t="s">
        <v>119</v>
      </c>
      <c r="C39" s="35" t="s">
        <v>123</v>
      </c>
    </row>
    <row r="40" spans="1:3" s="2" customFormat="1" ht="12.75" customHeight="1">
      <c r="A40" s="24"/>
      <c r="B40" s="9" t="s">
        <v>120</v>
      </c>
      <c r="C40" s="35" t="s">
        <v>120</v>
      </c>
    </row>
    <row r="41" spans="1:3" s="2" customFormat="1" ht="12.75" customHeight="1">
      <c r="A41" s="27"/>
      <c r="B41" s="33" t="s">
        <v>121</v>
      </c>
      <c r="C41" s="36" t="s">
        <v>124</v>
      </c>
    </row>
    <row r="42" spans="1:3" s="2" customFormat="1" ht="6" customHeight="1">
      <c r="A42" s="24"/>
      <c r="B42" s="9"/>
      <c r="C42" s="9"/>
    </row>
    <row r="43" spans="1:3" s="2" customFormat="1" ht="12.75" customHeight="1">
      <c r="A43" s="25" t="s">
        <v>29</v>
      </c>
      <c r="B43" s="29" t="s">
        <v>230</v>
      </c>
      <c r="C43" s="35" t="s">
        <v>87</v>
      </c>
    </row>
    <row r="44" spans="1:3" s="2" customFormat="1" ht="12.75" customHeight="1">
      <c r="A44" s="24"/>
      <c r="B44" s="9" t="s">
        <v>231</v>
      </c>
      <c r="C44" s="35" t="s">
        <v>88</v>
      </c>
    </row>
    <row r="45" spans="1:3" s="2" customFormat="1" ht="12.75" customHeight="1">
      <c r="A45" s="24"/>
      <c r="B45" s="9" t="s">
        <v>232</v>
      </c>
      <c r="C45" s="35" t="s">
        <v>89</v>
      </c>
    </row>
    <row r="46" spans="1:3" s="2" customFormat="1" ht="12.75" customHeight="1">
      <c r="A46" s="27"/>
      <c r="B46" s="32" t="s">
        <v>233</v>
      </c>
      <c r="C46" s="38"/>
    </row>
    <row r="68" s="16" customFormat="1" ht="12.75"/>
    <row r="69" s="16" customFormat="1" ht="12.75"/>
    <row r="70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64"/>
  <sheetViews>
    <sheetView zoomScalePageLayoutView="0" workbookViewId="0" topLeftCell="A1">
      <selection activeCell="A4" sqref="A4:F4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>
      <c r="B7" s="5"/>
    </row>
    <row r="8" ht="12.75">
      <c r="A8" s="6" t="s">
        <v>3</v>
      </c>
    </row>
    <row r="9" spans="1:6" s="7" customFormat="1" ht="15.75">
      <c r="A9" s="68" t="s">
        <v>12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4"/>
      <c r="F10" s="4"/>
    </row>
    <row r="11" spans="1:6" ht="30" customHeight="1">
      <c r="A11" s="69" t="s">
        <v>14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43372</v>
      </c>
      <c r="B14" s="5"/>
      <c r="C14" s="53" t="s">
        <v>15</v>
      </c>
      <c r="D14" s="53"/>
      <c r="E14" s="5"/>
      <c r="F14" s="54"/>
    </row>
    <row r="15" spans="1:6" ht="12.75">
      <c r="A15" s="55"/>
      <c r="B15" t="s">
        <v>69</v>
      </c>
      <c r="C15" t="s">
        <v>16</v>
      </c>
      <c r="D15"/>
      <c r="E15" t="s">
        <v>344</v>
      </c>
      <c r="F15" s="54"/>
    </row>
    <row r="16" spans="1:6" ht="12.75">
      <c r="A16" s="56"/>
      <c r="B16" t="s">
        <v>43</v>
      </c>
      <c r="C16" t="s">
        <v>16</v>
      </c>
      <c r="D16"/>
      <c r="E16" t="s">
        <v>28</v>
      </c>
      <c r="F16" s="54"/>
    </row>
    <row r="17" spans="1:6" ht="12.75">
      <c r="A17" s="55" t="s">
        <v>302</v>
      </c>
      <c r="B17" t="s">
        <v>345</v>
      </c>
      <c r="C17" t="s">
        <v>16</v>
      </c>
      <c r="D17"/>
      <c r="E17" t="s">
        <v>28</v>
      </c>
      <c r="F17" s="54"/>
    </row>
    <row r="18" spans="1:6" ht="12.75">
      <c r="A18" s="56"/>
      <c r="B18" t="s">
        <v>346</v>
      </c>
      <c r="C18" t="s">
        <v>16</v>
      </c>
      <c r="D18"/>
      <c r="E18" t="s">
        <v>59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43379</v>
      </c>
      <c r="B21" s="5"/>
      <c r="C21" s="53" t="s">
        <v>70</v>
      </c>
      <c r="D21" s="53"/>
      <c r="E21" s="5"/>
      <c r="F21" s="54"/>
    </row>
    <row r="22" spans="1:6" ht="12.75">
      <c r="A22" s="56"/>
      <c r="B22" s="5" t="str">
        <f>E16</f>
        <v>Exempt</v>
      </c>
      <c r="C22" s="53" t="s">
        <v>16</v>
      </c>
      <c r="D22" s="53"/>
      <c r="E22" s="5" t="str">
        <f>B15</f>
        <v>TT GERMINOIS 5</v>
      </c>
      <c r="F22" s="54"/>
    </row>
    <row r="23" spans="1:6" ht="12.75">
      <c r="A23" s="56"/>
      <c r="B23" s="5" t="str">
        <f>E17</f>
        <v>Exempt</v>
      </c>
      <c r="C23" s="53" t="s">
        <v>16</v>
      </c>
      <c r="D23" s="53"/>
      <c r="E23" s="5" t="str">
        <f>B16</f>
        <v>CP BIGNY-VALLENAY 4</v>
      </c>
      <c r="F23" s="54"/>
    </row>
    <row r="24" spans="1:6" ht="12.75">
      <c r="A24" s="55"/>
      <c r="B24" s="5" t="str">
        <f>E18</f>
        <v>SLD FUSSY 3</v>
      </c>
      <c r="C24" s="53" t="s">
        <v>16</v>
      </c>
      <c r="D24" s="53"/>
      <c r="E24" s="5" t="str">
        <f>B17</f>
        <v>TT VALLONNAIS 2</v>
      </c>
      <c r="F24" s="54"/>
    </row>
    <row r="25" spans="1:6" ht="12.75">
      <c r="A25" s="55"/>
      <c r="B25" s="5" t="str">
        <f>E15</f>
        <v>CJM BOURGES TT 11</v>
      </c>
      <c r="C25" s="53" t="s">
        <v>16</v>
      </c>
      <c r="D25" s="53"/>
      <c r="E25" s="5" t="str">
        <f>B18</f>
        <v>CP MEHUN 7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43400</v>
      </c>
      <c r="B28" s="5"/>
      <c r="C28" s="53" t="s">
        <v>71</v>
      </c>
      <c r="D28" s="53"/>
      <c r="E28" s="5"/>
      <c r="F28" s="54"/>
    </row>
    <row r="29" spans="1:6" ht="12.75">
      <c r="A29" s="55"/>
      <c r="B29" s="5" t="str">
        <f>B15</f>
        <v>TT GERMINOIS 5</v>
      </c>
      <c r="C29" s="53" t="s">
        <v>16</v>
      </c>
      <c r="D29" s="53"/>
      <c r="E29" s="5" t="str">
        <f>E17</f>
        <v>Exempt</v>
      </c>
      <c r="F29" s="54"/>
    </row>
    <row r="30" spans="1:6" ht="12.75">
      <c r="A30" s="56"/>
      <c r="B30" s="5" t="str">
        <f>B16</f>
        <v>CP BIGNY-VALLENAY 4</v>
      </c>
      <c r="C30" s="53" t="s">
        <v>16</v>
      </c>
      <c r="D30" s="53"/>
      <c r="E30" s="5" t="str">
        <f>E18</f>
        <v>SLD FUSSY 3</v>
      </c>
      <c r="F30" s="54"/>
    </row>
    <row r="31" spans="1:6" ht="12.75">
      <c r="A31" s="55" t="s">
        <v>302</v>
      </c>
      <c r="B31" s="5" t="str">
        <f>B17</f>
        <v>TT VALLONNAIS 2</v>
      </c>
      <c r="C31" s="53" t="s">
        <v>16</v>
      </c>
      <c r="D31" s="53"/>
      <c r="E31" s="5" t="str">
        <f>B18</f>
        <v>CP MEHUN 7</v>
      </c>
      <c r="F31" s="54"/>
    </row>
    <row r="32" spans="1:6" ht="12.75">
      <c r="A32" s="55"/>
      <c r="B32" s="5" t="str">
        <f>E15</f>
        <v>CJM BOURGES TT 11</v>
      </c>
      <c r="C32" s="53" t="s">
        <v>16</v>
      </c>
      <c r="D32" s="53"/>
      <c r="E32" s="5" t="str">
        <f>E16</f>
        <v>Exempt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43414</v>
      </c>
      <c r="B35" s="5"/>
      <c r="C35" s="53" t="s">
        <v>72</v>
      </c>
      <c r="D35" s="53"/>
      <c r="E35" s="5"/>
      <c r="F35" s="54"/>
    </row>
    <row r="36" spans="1:6" ht="12.75">
      <c r="A36" s="55"/>
      <c r="B36" s="5" t="str">
        <f>E18</f>
        <v>SLD FUSSY 3</v>
      </c>
      <c r="C36" s="53" t="s">
        <v>16</v>
      </c>
      <c r="D36" s="53"/>
      <c r="E36" s="5" t="str">
        <f>B15</f>
        <v>TT GERMINOIS 5</v>
      </c>
      <c r="F36" s="54"/>
    </row>
    <row r="37" spans="1:6" ht="12.75">
      <c r="A37" s="56"/>
      <c r="B37" s="5" t="str">
        <f>B18</f>
        <v>CP MEHUN 7</v>
      </c>
      <c r="C37" s="53" t="s">
        <v>16</v>
      </c>
      <c r="D37" s="53"/>
      <c r="E37" s="5" t="str">
        <f>B16</f>
        <v>CP BIGNY-VALLENAY 4</v>
      </c>
      <c r="F37" s="54"/>
    </row>
    <row r="38" spans="1:6" ht="12.75">
      <c r="A38" s="55" t="s">
        <v>302</v>
      </c>
      <c r="B38" s="5" t="str">
        <f>B17</f>
        <v>TT VALLONNAIS 2</v>
      </c>
      <c r="C38" s="53" t="s">
        <v>16</v>
      </c>
      <c r="D38" s="53"/>
      <c r="E38" s="5" t="str">
        <f>E15</f>
        <v>CJM BOURGES TT 11</v>
      </c>
      <c r="F38" s="54"/>
    </row>
    <row r="39" spans="1:6" ht="12.75">
      <c r="A39" s="55"/>
      <c r="B39" s="5" t="str">
        <f>E17</f>
        <v>Exempt</v>
      </c>
      <c r="C39" s="53" t="s">
        <v>16</v>
      </c>
      <c r="D39" s="53"/>
      <c r="E39" s="5" t="str">
        <f>E16</f>
        <v>Exempt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43428</v>
      </c>
      <c r="B42" s="5"/>
      <c r="C42" s="53" t="s">
        <v>73</v>
      </c>
      <c r="D42" s="53"/>
      <c r="E42" s="5"/>
      <c r="F42" s="54"/>
    </row>
    <row r="43" spans="1:6" ht="12.75">
      <c r="A43" s="55"/>
      <c r="B43" s="5" t="str">
        <f>B15</f>
        <v>TT GERMINOIS 5</v>
      </c>
      <c r="C43" s="53" t="s">
        <v>16</v>
      </c>
      <c r="D43" s="53"/>
      <c r="E43" s="5" t="str">
        <f>B18</f>
        <v>CP MEHUN 7</v>
      </c>
      <c r="F43" s="54"/>
    </row>
    <row r="44" spans="1:6" ht="12.75">
      <c r="A44" s="56"/>
      <c r="B44" s="5" t="str">
        <f>B16</f>
        <v>CP BIGNY-VALLENAY 4</v>
      </c>
      <c r="C44" s="53" t="s">
        <v>16</v>
      </c>
      <c r="D44" s="53"/>
      <c r="E44" s="5" t="str">
        <f>B17</f>
        <v>TT VALLONNAIS 2</v>
      </c>
      <c r="F44" s="54"/>
    </row>
    <row r="45" spans="1:6" ht="12.75">
      <c r="A45" s="56"/>
      <c r="B45" s="5" t="str">
        <f>E16</f>
        <v>Exempt</v>
      </c>
      <c r="C45" s="53" t="s">
        <v>16</v>
      </c>
      <c r="D45" s="53"/>
      <c r="E45" s="5" t="str">
        <f>E18</f>
        <v>SLD FUSSY 3</v>
      </c>
      <c r="F45" s="54"/>
    </row>
    <row r="46" spans="1:6" ht="12.75">
      <c r="A46" s="55"/>
      <c r="B46" s="5" t="str">
        <f>E15</f>
        <v>CJM BOURGES TT 11</v>
      </c>
      <c r="C46" s="53" t="s">
        <v>16</v>
      </c>
      <c r="D46" s="53"/>
      <c r="E46" s="5" t="str">
        <f>E17</f>
        <v>Exempt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43435</v>
      </c>
      <c r="B49" s="5"/>
      <c r="C49" s="53" t="s">
        <v>74</v>
      </c>
      <c r="D49" s="53"/>
      <c r="E49" s="5"/>
      <c r="F49" s="54"/>
    </row>
    <row r="50" spans="1:6" ht="12.75">
      <c r="A50" s="55" t="s">
        <v>302</v>
      </c>
      <c r="B50" s="5" t="str">
        <f>B17</f>
        <v>TT VALLONNAIS 2</v>
      </c>
      <c r="C50" s="53" t="s">
        <v>16</v>
      </c>
      <c r="D50" s="53"/>
      <c r="E50" s="5" t="str">
        <f>B15</f>
        <v>TT GERMINOIS 5</v>
      </c>
      <c r="F50" s="54"/>
    </row>
    <row r="51" spans="1:6" ht="12.75">
      <c r="A51" s="56"/>
      <c r="B51" s="5" t="str">
        <f>B16</f>
        <v>CP BIGNY-VALLENAY 4</v>
      </c>
      <c r="C51" s="53" t="s">
        <v>16</v>
      </c>
      <c r="D51" s="53"/>
      <c r="E51" s="5" t="str">
        <f>E15</f>
        <v>CJM BOURGES TT 11</v>
      </c>
      <c r="F51" s="54"/>
    </row>
    <row r="52" spans="1:6" ht="12.75">
      <c r="A52" s="56"/>
      <c r="B52" s="5" t="str">
        <f>B18</f>
        <v>CP MEHUN 7</v>
      </c>
      <c r="C52" s="53" t="s">
        <v>16</v>
      </c>
      <c r="D52" s="53"/>
      <c r="E52" s="5" t="str">
        <f>E16</f>
        <v>Exempt</v>
      </c>
      <c r="F52" s="54"/>
    </row>
    <row r="53" spans="1:6" ht="12.75">
      <c r="A53" s="55"/>
      <c r="B53" s="5" t="str">
        <f>E18</f>
        <v>SLD FUSSY 3</v>
      </c>
      <c r="C53" s="53" t="s">
        <v>16</v>
      </c>
      <c r="D53" s="53"/>
      <c r="E53" s="5" t="str">
        <f>E17</f>
        <v>Exempt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43449</v>
      </c>
      <c r="B56" s="5"/>
      <c r="C56" s="53" t="s">
        <v>75</v>
      </c>
      <c r="D56" s="53"/>
      <c r="E56" s="5"/>
      <c r="F56" s="54"/>
    </row>
    <row r="57" spans="1:6" ht="12.75">
      <c r="A57" s="55"/>
      <c r="B57" s="5" t="str">
        <f>B15</f>
        <v>TT GERMINOIS 5</v>
      </c>
      <c r="C57" s="53" t="s">
        <v>16</v>
      </c>
      <c r="D57" s="53"/>
      <c r="E57" s="5" t="str">
        <f>B16</f>
        <v>CP BIGNY-VALLENAY 4</v>
      </c>
      <c r="F57" s="54"/>
    </row>
    <row r="58" spans="1:6" ht="12.75">
      <c r="A58" s="56"/>
      <c r="B58" s="5" t="str">
        <f>E16</f>
        <v>Exempt</v>
      </c>
      <c r="C58" s="53" t="s">
        <v>16</v>
      </c>
      <c r="D58" s="53"/>
      <c r="E58" s="5" t="str">
        <f>B17</f>
        <v>TT VALLONNAIS 2</v>
      </c>
      <c r="F58" s="54"/>
    </row>
    <row r="59" spans="1:6" ht="12.75">
      <c r="A59" s="56"/>
      <c r="B59" s="5" t="str">
        <f>E17</f>
        <v>Exempt</v>
      </c>
      <c r="C59" s="53" t="s">
        <v>16</v>
      </c>
      <c r="D59" s="53"/>
      <c r="E59" s="5" t="str">
        <f>B18</f>
        <v>CP MEHUN 7</v>
      </c>
      <c r="F59" s="54"/>
    </row>
    <row r="60" spans="1:6" ht="12.75">
      <c r="A60" s="55"/>
      <c r="B60" s="5" t="str">
        <f>E15</f>
        <v>CJM BOURGES TT 11</v>
      </c>
      <c r="C60" s="53" t="s">
        <v>16</v>
      </c>
      <c r="D60" s="53"/>
      <c r="E60" s="5" t="str">
        <f>E18</f>
        <v>SLD FUSSY 3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3" ht="12.75">
      <c r="A63" s="2" t="s">
        <v>307</v>
      </c>
    </row>
    <row r="64" ht="12.75">
      <c r="A64" s="11" t="s">
        <v>79</v>
      </c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41"/>
  <sheetViews>
    <sheetView zoomScalePageLayoutView="0" workbookViewId="0" topLeftCell="A2">
      <selection activeCell="C44" sqref="C44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12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43</v>
      </c>
      <c r="B13" s="9" t="s">
        <v>227</v>
      </c>
      <c r="C13" s="35" t="s">
        <v>94</v>
      </c>
    </row>
    <row r="14" spans="1:3" s="2" customFormat="1" ht="12.75" customHeight="1">
      <c r="A14" s="24"/>
      <c r="B14" s="9" t="s">
        <v>349</v>
      </c>
      <c r="C14" s="35" t="s">
        <v>95</v>
      </c>
    </row>
    <row r="15" spans="1:3" s="2" customFormat="1" ht="12.75" customHeight="1">
      <c r="A15" s="24"/>
      <c r="B15" s="9" t="s">
        <v>120</v>
      </c>
      <c r="C15" s="35" t="s">
        <v>96</v>
      </c>
    </row>
    <row r="16" spans="1:3" s="2" customFormat="1" ht="12.75" customHeight="1">
      <c r="A16" s="34"/>
      <c r="B16" s="32" t="s">
        <v>228</v>
      </c>
      <c r="C16" s="38" t="s">
        <v>97</v>
      </c>
    </row>
    <row r="17" spans="1:3" s="2" customFormat="1" ht="6" customHeight="1">
      <c r="A17" s="24"/>
      <c r="B17" s="9"/>
      <c r="C17" s="9"/>
    </row>
    <row r="18" spans="1:3" s="2" customFormat="1" ht="12.75" customHeight="1">
      <c r="A18" s="25" t="s">
        <v>69</v>
      </c>
      <c r="B18" s="29" t="s">
        <v>125</v>
      </c>
      <c r="C18" s="9" t="s">
        <v>90</v>
      </c>
    </row>
    <row r="19" spans="1:3" s="2" customFormat="1" ht="12.75" customHeight="1">
      <c r="A19" s="24"/>
      <c r="B19" s="9" t="s">
        <v>126</v>
      </c>
      <c r="C19" s="9" t="s">
        <v>91</v>
      </c>
    </row>
    <row r="20" spans="1:3" s="2" customFormat="1" ht="12.75" customHeight="1">
      <c r="A20" s="24"/>
      <c r="B20" s="9" t="s">
        <v>92</v>
      </c>
      <c r="C20" s="9" t="s">
        <v>92</v>
      </c>
    </row>
    <row r="21" spans="1:3" s="2" customFormat="1" ht="12.75" customHeight="1">
      <c r="A21" s="34"/>
      <c r="B21" s="33" t="s">
        <v>127</v>
      </c>
      <c r="C21" s="33" t="s">
        <v>93</v>
      </c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59</v>
      </c>
      <c r="B23" s="64" t="s">
        <v>350</v>
      </c>
      <c r="C23" s="35" t="s">
        <v>183</v>
      </c>
    </row>
    <row r="24" spans="1:3" s="2" customFormat="1" ht="12.75" customHeight="1">
      <c r="A24" s="24"/>
      <c r="B24" s="9" t="s">
        <v>351</v>
      </c>
      <c r="C24" s="35" t="s">
        <v>184</v>
      </c>
    </row>
    <row r="25" spans="1:3" s="2" customFormat="1" ht="12.75" customHeight="1">
      <c r="A25" s="24"/>
      <c r="B25" s="9" t="s">
        <v>186</v>
      </c>
      <c r="C25" s="35" t="s">
        <v>185</v>
      </c>
    </row>
    <row r="26" spans="1:3" s="2" customFormat="1" ht="12.75" customHeight="1">
      <c r="A26" s="34"/>
      <c r="B26" s="32" t="s">
        <v>352</v>
      </c>
      <c r="C26" s="41" t="s">
        <v>186</v>
      </c>
    </row>
    <row r="27" spans="1:3" s="2" customFormat="1" ht="6" customHeight="1">
      <c r="A27" s="24"/>
      <c r="B27" s="9"/>
      <c r="C27" s="35"/>
    </row>
    <row r="28" spans="1:3" s="2" customFormat="1" ht="12.75" customHeight="1">
      <c r="A28" s="25" t="s">
        <v>346</v>
      </c>
      <c r="B28" s="9" t="s">
        <v>347</v>
      </c>
      <c r="C28" s="35" t="s">
        <v>99</v>
      </c>
    </row>
    <row r="29" spans="1:3" s="2" customFormat="1" ht="12.75" customHeight="1">
      <c r="A29" s="24"/>
      <c r="B29" s="9"/>
      <c r="C29" s="35" t="s">
        <v>101</v>
      </c>
    </row>
    <row r="30" spans="1:3" s="2" customFormat="1" ht="12.75" customHeight="1">
      <c r="A30" s="24"/>
      <c r="B30" s="9"/>
      <c r="C30" s="35" t="s">
        <v>103</v>
      </c>
    </row>
    <row r="31" spans="1:3" s="2" customFormat="1" ht="12.75" customHeight="1">
      <c r="A31" s="34"/>
      <c r="B31" s="26" t="s">
        <v>348</v>
      </c>
      <c r="C31" s="33"/>
    </row>
    <row r="32" spans="1:3" s="2" customFormat="1" ht="6" customHeight="1">
      <c r="A32" s="28"/>
      <c r="B32" s="8"/>
      <c r="C32" s="8"/>
    </row>
    <row r="33" spans="1:3" s="2" customFormat="1" ht="12.75" customHeight="1">
      <c r="A33" s="25" t="s">
        <v>344</v>
      </c>
      <c r="B33" s="9" t="s">
        <v>106</v>
      </c>
      <c r="C33" s="9" t="s">
        <v>107</v>
      </c>
    </row>
    <row r="34" spans="1:3" s="2" customFormat="1" ht="12.75" customHeight="1">
      <c r="A34" s="25"/>
      <c r="B34" s="9" t="s">
        <v>108</v>
      </c>
      <c r="C34" s="9" t="s">
        <v>109</v>
      </c>
    </row>
    <row r="35" spans="1:3" s="2" customFormat="1" ht="12.75" customHeight="1">
      <c r="A35" s="24"/>
      <c r="B35" s="9" t="s">
        <v>110</v>
      </c>
      <c r="C35" s="9" t="s">
        <v>110</v>
      </c>
    </row>
    <row r="36" spans="1:3" s="2" customFormat="1" ht="12.75" customHeight="1">
      <c r="A36" s="34"/>
      <c r="B36" s="33" t="s">
        <v>111</v>
      </c>
      <c r="C36" s="33" t="s">
        <v>112</v>
      </c>
    </row>
    <row r="37" spans="1:3" s="2" customFormat="1" ht="6" customHeight="1">
      <c r="A37" s="24"/>
      <c r="B37" s="9"/>
      <c r="C37" s="9"/>
    </row>
    <row r="38" spans="1:3" s="2" customFormat="1" ht="12.75" customHeight="1">
      <c r="A38" s="25" t="s">
        <v>345</v>
      </c>
      <c r="B38" s="9" t="s">
        <v>353</v>
      </c>
      <c r="C38" s="35" t="s">
        <v>237</v>
      </c>
    </row>
    <row r="39" spans="1:3" s="2" customFormat="1" ht="12.75" customHeight="1">
      <c r="A39" s="24"/>
      <c r="B39" s="9" t="s">
        <v>354</v>
      </c>
      <c r="C39" s="35" t="s">
        <v>238</v>
      </c>
    </row>
    <row r="40" spans="1:3" s="2" customFormat="1" ht="12.75" customHeight="1">
      <c r="A40" s="24"/>
      <c r="B40" s="9" t="s">
        <v>355</v>
      </c>
      <c r="C40" s="45" t="s">
        <v>239</v>
      </c>
    </row>
    <row r="41" spans="1:3" s="2" customFormat="1" ht="12.75" customHeight="1">
      <c r="A41" s="27"/>
      <c r="B41" s="32" t="s">
        <v>356</v>
      </c>
      <c r="C41" s="38"/>
    </row>
    <row r="58" s="16" customFormat="1" ht="12.75"/>
    <row r="59" s="16" customFormat="1" ht="12.75"/>
    <row r="60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51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4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242</v>
      </c>
      <c r="B13" s="9" t="s">
        <v>252</v>
      </c>
      <c r="C13" s="35" t="s">
        <v>147</v>
      </c>
    </row>
    <row r="14" spans="1:3" s="2" customFormat="1" ht="12.75" customHeight="1">
      <c r="A14" s="24"/>
      <c r="B14" s="9" t="s">
        <v>253</v>
      </c>
      <c r="C14" s="35" t="s">
        <v>148</v>
      </c>
    </row>
    <row r="15" spans="1:3" s="2" customFormat="1" ht="12.75" customHeight="1">
      <c r="A15" s="24"/>
      <c r="B15" s="9" t="s">
        <v>254</v>
      </c>
      <c r="C15" s="35" t="s">
        <v>110</v>
      </c>
    </row>
    <row r="16" spans="1:3" s="2" customFormat="1" ht="12.75" customHeight="1">
      <c r="A16" s="34"/>
      <c r="B16" s="33" t="s">
        <v>255</v>
      </c>
      <c r="C16" s="39"/>
    </row>
    <row r="17" spans="1:3" s="2" customFormat="1" ht="6" customHeight="1">
      <c r="A17" s="28"/>
      <c r="B17" s="9"/>
      <c r="C17" s="9"/>
    </row>
    <row r="18" spans="1:3" s="2" customFormat="1" ht="12.75" customHeight="1">
      <c r="A18" s="25" t="s">
        <v>30</v>
      </c>
      <c r="B18" s="9" t="s">
        <v>118</v>
      </c>
      <c r="C18" s="35" t="s">
        <v>122</v>
      </c>
    </row>
    <row r="19" spans="1:3" s="2" customFormat="1" ht="12.75" customHeight="1">
      <c r="A19" s="25"/>
      <c r="B19" s="9" t="s">
        <v>119</v>
      </c>
      <c r="C19" s="35" t="s">
        <v>123</v>
      </c>
    </row>
    <row r="20" spans="1:3" s="2" customFormat="1" ht="12.75" customHeight="1">
      <c r="A20" s="24"/>
      <c r="B20" s="9" t="s">
        <v>120</v>
      </c>
      <c r="C20" s="35" t="s">
        <v>120</v>
      </c>
    </row>
    <row r="21" spans="1:3" s="2" customFormat="1" ht="12.75" customHeight="1">
      <c r="A21" s="27"/>
      <c r="B21" s="33" t="s">
        <v>121</v>
      </c>
      <c r="C21" s="36" t="s">
        <v>124</v>
      </c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157</v>
      </c>
      <c r="B23" s="31" t="s">
        <v>360</v>
      </c>
      <c r="C23" s="43" t="s">
        <v>84</v>
      </c>
    </row>
    <row r="24" spans="1:3" s="2" customFormat="1" ht="12.75" customHeight="1">
      <c r="A24" s="24"/>
      <c r="B24" s="31" t="s">
        <v>361</v>
      </c>
      <c r="C24" s="43" t="s">
        <v>188</v>
      </c>
    </row>
    <row r="25" spans="1:3" s="2" customFormat="1" ht="12.75" customHeight="1">
      <c r="A25" s="24"/>
      <c r="B25" s="31" t="s">
        <v>362</v>
      </c>
      <c r="C25" s="43" t="s">
        <v>85</v>
      </c>
    </row>
    <row r="26" spans="1:3" s="2" customFormat="1" ht="12.75" customHeight="1">
      <c r="A26" s="34"/>
      <c r="B26" s="32" t="s">
        <v>363</v>
      </c>
      <c r="C26" s="36" t="s">
        <v>86</v>
      </c>
    </row>
    <row r="27" spans="1:3" s="2" customFormat="1" ht="6" customHeight="1">
      <c r="A27" s="28"/>
      <c r="B27" s="8"/>
      <c r="C27" s="8"/>
    </row>
    <row r="28" spans="1:3" s="2" customFormat="1" ht="12.75" customHeight="1">
      <c r="A28" s="25" t="s">
        <v>105</v>
      </c>
      <c r="B28" s="9" t="s">
        <v>106</v>
      </c>
      <c r="C28" s="9" t="s">
        <v>107</v>
      </c>
    </row>
    <row r="29" spans="1:3" s="2" customFormat="1" ht="12.75" customHeight="1">
      <c r="A29" s="25"/>
      <c r="B29" s="9" t="s">
        <v>108</v>
      </c>
      <c r="C29" s="9" t="s">
        <v>109</v>
      </c>
    </row>
    <row r="30" spans="1:3" s="2" customFormat="1" ht="12.75" customHeight="1">
      <c r="A30" s="24"/>
      <c r="B30" s="9" t="s">
        <v>110</v>
      </c>
      <c r="C30" s="9" t="s">
        <v>110</v>
      </c>
    </row>
    <row r="31" spans="1:3" s="2" customFormat="1" ht="12.75" customHeight="1">
      <c r="A31" s="34"/>
      <c r="B31" s="33" t="s">
        <v>111</v>
      </c>
      <c r="C31" s="33" t="s">
        <v>112</v>
      </c>
    </row>
    <row r="32" spans="1:3" s="2" customFormat="1" ht="6" customHeight="1">
      <c r="A32" s="24"/>
      <c r="B32" s="9"/>
      <c r="C32" s="9"/>
    </row>
    <row r="33" spans="1:3" s="2" customFormat="1" ht="12.75" customHeight="1">
      <c r="A33" s="25" t="s">
        <v>244</v>
      </c>
      <c r="B33" s="64" t="s">
        <v>249</v>
      </c>
      <c r="C33" s="9" t="s">
        <v>84</v>
      </c>
    </row>
    <row r="34" spans="1:3" s="2" customFormat="1" ht="12.75" customHeight="1">
      <c r="A34" s="24"/>
      <c r="B34" s="9" t="s">
        <v>250</v>
      </c>
      <c r="C34" s="37" t="s">
        <v>128</v>
      </c>
    </row>
    <row r="35" spans="1:3" s="2" customFormat="1" ht="12.75" customHeight="1">
      <c r="A35" s="24"/>
      <c r="B35" s="9" t="s">
        <v>115</v>
      </c>
      <c r="C35" s="9" t="s">
        <v>115</v>
      </c>
    </row>
    <row r="36" spans="1:3" s="2" customFormat="1" ht="12.75" customHeight="1">
      <c r="A36" s="27"/>
      <c r="B36" s="33" t="s">
        <v>251</v>
      </c>
      <c r="C36" s="33" t="s">
        <v>117</v>
      </c>
    </row>
    <row r="37" spans="1:3" s="2" customFormat="1" ht="6" customHeight="1">
      <c r="A37" s="24"/>
      <c r="B37" s="9"/>
      <c r="C37" s="9"/>
    </row>
    <row r="38" spans="1:3" s="2" customFormat="1" ht="12.75" customHeight="1">
      <c r="A38" s="25" t="s">
        <v>17</v>
      </c>
      <c r="B38" s="29" t="s">
        <v>131</v>
      </c>
      <c r="C38" s="35" t="s">
        <v>135</v>
      </c>
    </row>
    <row r="39" spans="1:3" s="2" customFormat="1" ht="12.75" customHeight="1">
      <c r="A39" s="24"/>
      <c r="B39" s="9" t="s">
        <v>132</v>
      </c>
      <c r="C39" s="35" t="s">
        <v>136</v>
      </c>
    </row>
    <row r="40" spans="1:3" s="2" customFormat="1" ht="12.75" customHeight="1">
      <c r="A40" s="24"/>
      <c r="B40" s="26" t="s">
        <v>133</v>
      </c>
      <c r="C40" s="35" t="s">
        <v>137</v>
      </c>
    </row>
    <row r="41" spans="1:3" s="2" customFormat="1" ht="12.75" customHeight="1">
      <c r="A41" s="27"/>
      <c r="B41" s="32" t="s">
        <v>134</v>
      </c>
      <c r="C41" s="33"/>
    </row>
    <row r="42" spans="1:3" ht="7.5" customHeight="1">
      <c r="A42" s="24"/>
      <c r="B42" s="9"/>
      <c r="C42" s="9"/>
    </row>
    <row r="43" spans="1:3" ht="12.75">
      <c r="A43" s="25" t="s">
        <v>33</v>
      </c>
      <c r="B43" s="29" t="s">
        <v>198</v>
      </c>
      <c r="C43" s="35" t="s">
        <v>99</v>
      </c>
    </row>
    <row r="44" spans="1:3" ht="12.75">
      <c r="A44" s="24"/>
      <c r="B44" s="9" t="s">
        <v>256</v>
      </c>
      <c r="C44" s="35" t="s">
        <v>101</v>
      </c>
    </row>
    <row r="45" spans="1:3" ht="12.75">
      <c r="A45" s="24"/>
      <c r="B45" s="9" t="s">
        <v>103</v>
      </c>
      <c r="C45" s="35" t="s">
        <v>103</v>
      </c>
    </row>
    <row r="46" spans="1:3" ht="12.75">
      <c r="A46" s="27"/>
      <c r="B46" s="32" t="s">
        <v>199</v>
      </c>
      <c r="C46" s="41"/>
    </row>
    <row r="47" spans="1:3" ht="6.75" customHeight="1">
      <c r="A47" s="24"/>
      <c r="B47" s="9"/>
      <c r="C47" s="9"/>
    </row>
    <row r="48" spans="1:3" ht="12.75">
      <c r="A48" s="25" t="s">
        <v>243</v>
      </c>
      <c r="B48" s="29" t="s">
        <v>166</v>
      </c>
      <c r="C48" s="35" t="s">
        <v>84</v>
      </c>
    </row>
    <row r="49" spans="1:3" ht="12.75">
      <c r="A49" s="24"/>
      <c r="B49" s="9" t="s">
        <v>167</v>
      </c>
      <c r="C49" s="35" t="s">
        <v>170</v>
      </c>
    </row>
    <row r="50" spans="1:3" ht="12.75">
      <c r="A50" s="24"/>
      <c r="B50" s="9" t="s">
        <v>168</v>
      </c>
      <c r="C50" s="35" t="s">
        <v>171</v>
      </c>
    </row>
    <row r="51" spans="1:3" ht="13.5">
      <c r="A51" s="34"/>
      <c r="B51" s="32" t="s">
        <v>169</v>
      </c>
      <c r="C51" s="41" t="s">
        <v>168</v>
      </c>
    </row>
    <row r="65" s="16" customFormat="1" ht="12.75"/>
    <row r="66" s="16" customFormat="1" ht="12.75"/>
    <row r="67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66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spans="2:5" ht="15" customHeight="1">
      <c r="B7" s="5"/>
      <c r="E7"/>
    </row>
    <row r="8" spans="1:5" ht="12.75">
      <c r="A8" s="6" t="s">
        <v>3</v>
      </c>
      <c r="B8" s="5"/>
      <c r="E8"/>
    </row>
    <row r="9" spans="1:6" s="7" customFormat="1" ht="15.75">
      <c r="A9" s="68" t="s">
        <v>5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4"/>
      <c r="F10" s="4"/>
    </row>
    <row r="11" spans="1:6" ht="30" customHeight="1">
      <c r="A11" s="69" t="s">
        <v>13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43373</v>
      </c>
      <c r="B14" s="5"/>
      <c r="C14" s="53" t="s">
        <v>15</v>
      </c>
      <c r="D14" s="53"/>
      <c r="E14" s="5"/>
      <c r="F14" s="54"/>
    </row>
    <row r="15" spans="1:6" ht="12.75">
      <c r="A15" s="55"/>
      <c r="B15" t="s">
        <v>62</v>
      </c>
      <c r="C15" t="s">
        <v>16</v>
      </c>
      <c r="D15"/>
      <c r="E15" t="s">
        <v>47</v>
      </c>
      <c r="F15" s="54"/>
    </row>
    <row r="16" spans="1:6" ht="12.75">
      <c r="A16" s="56"/>
      <c r="B16" t="s">
        <v>34</v>
      </c>
      <c r="C16" t="s">
        <v>16</v>
      </c>
      <c r="D16"/>
      <c r="E16" t="s">
        <v>19</v>
      </c>
      <c r="F16" s="54"/>
    </row>
    <row r="17" spans="1:6" ht="12.75">
      <c r="A17" s="56"/>
      <c r="B17" t="s">
        <v>48</v>
      </c>
      <c r="C17" t="s">
        <v>16</v>
      </c>
      <c r="D17"/>
      <c r="E17" t="s">
        <v>18</v>
      </c>
      <c r="F17" s="54"/>
    </row>
    <row r="18" spans="1:6" ht="12.75">
      <c r="A18" s="56"/>
      <c r="B18" t="s">
        <v>31</v>
      </c>
      <c r="C18" t="s">
        <v>16</v>
      </c>
      <c r="D18"/>
      <c r="E18" t="s">
        <v>50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43380</v>
      </c>
      <c r="B21" s="5"/>
      <c r="C21" s="53" t="s">
        <v>70</v>
      </c>
      <c r="D21" s="53"/>
      <c r="E21" s="5"/>
      <c r="F21" s="54"/>
    </row>
    <row r="22" spans="1:6" ht="12.75">
      <c r="A22" s="56"/>
      <c r="B22" s="5" t="str">
        <f>E16</f>
        <v>TT BELLEVILLE-LERE 2</v>
      </c>
      <c r="C22" s="53" t="s">
        <v>16</v>
      </c>
      <c r="D22" s="53"/>
      <c r="E22" s="5" t="str">
        <f>B15</f>
        <v>TT GERMINOIS 3</v>
      </c>
      <c r="F22" s="54"/>
    </row>
    <row r="23" spans="1:6" ht="12.75">
      <c r="A23" s="56"/>
      <c r="B23" s="5" t="str">
        <f>E17</f>
        <v>US AVORD TT 1</v>
      </c>
      <c r="C23" s="53" t="s">
        <v>16</v>
      </c>
      <c r="D23" s="53"/>
      <c r="E23" s="5" t="str">
        <f>B16</f>
        <v>SLD FUSSY 2</v>
      </c>
      <c r="F23" s="54"/>
    </row>
    <row r="24" spans="1:6" ht="12.75">
      <c r="A24" s="56"/>
      <c r="B24" s="5" t="str">
        <f>E18</f>
        <v>ATT PREVERANGES 2</v>
      </c>
      <c r="C24" s="53" t="s">
        <v>16</v>
      </c>
      <c r="D24" s="53"/>
      <c r="E24" s="5" t="str">
        <f>B17</f>
        <v>SC SAINT-AMAND MONTROND 1</v>
      </c>
      <c r="F24" s="54"/>
    </row>
    <row r="25" spans="1:6" ht="12.75">
      <c r="A25" s="55"/>
      <c r="B25" s="5" t="str">
        <f>E15</f>
        <v>VIERZON PING 3</v>
      </c>
      <c r="C25" s="53" t="s">
        <v>16</v>
      </c>
      <c r="D25" s="53"/>
      <c r="E25" s="5" t="str">
        <f>B18</f>
        <v>ATT PREVERANGES 1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43401</v>
      </c>
      <c r="B28" s="5"/>
      <c r="C28" s="53" t="s">
        <v>71</v>
      </c>
      <c r="D28" s="53"/>
      <c r="E28" s="5"/>
      <c r="F28" s="54"/>
    </row>
    <row r="29" spans="1:6" ht="12.75">
      <c r="A29" s="55"/>
      <c r="B29" s="5" t="str">
        <f>B15</f>
        <v>TT GERMINOIS 3</v>
      </c>
      <c r="C29" s="53" t="s">
        <v>16</v>
      </c>
      <c r="D29" s="53"/>
      <c r="E29" s="5" t="str">
        <f>E17</f>
        <v>US AVORD TT 1</v>
      </c>
      <c r="F29" s="54"/>
    </row>
    <row r="30" spans="1:6" ht="12.75">
      <c r="A30" s="56"/>
      <c r="B30" s="5" t="str">
        <f>B16</f>
        <v>SLD FUSSY 2</v>
      </c>
      <c r="C30" s="53" t="s">
        <v>16</v>
      </c>
      <c r="D30" s="53"/>
      <c r="E30" s="5" t="str">
        <f>E18</f>
        <v>ATT PREVERANGES 2</v>
      </c>
      <c r="F30" s="54"/>
    </row>
    <row r="31" spans="1:6" ht="12.75">
      <c r="A31" s="55"/>
      <c r="B31" s="5" t="str">
        <f>B17</f>
        <v>SC SAINT-AMAND MONTROND 1</v>
      </c>
      <c r="C31" s="53" t="s">
        <v>16</v>
      </c>
      <c r="D31" s="53"/>
      <c r="E31" s="5" t="str">
        <f>B18</f>
        <v>ATT PREVERANGES 1</v>
      </c>
      <c r="F31" s="54"/>
    </row>
    <row r="32" spans="1:6" ht="12.75">
      <c r="A32" s="55"/>
      <c r="B32" s="5" t="str">
        <f>E15</f>
        <v>VIERZON PING 3</v>
      </c>
      <c r="C32" s="53" t="s">
        <v>16</v>
      </c>
      <c r="D32" s="53"/>
      <c r="E32" s="5" t="str">
        <f>E16</f>
        <v>TT BELLEVILLE-LERE 2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43415</v>
      </c>
      <c r="B35" s="5"/>
      <c r="C35" s="53" t="s">
        <v>72</v>
      </c>
      <c r="D35" s="53"/>
      <c r="E35" s="5"/>
      <c r="F35" s="54"/>
    </row>
    <row r="36" spans="1:6" ht="12.75">
      <c r="A36" s="56"/>
      <c r="B36" s="5" t="str">
        <f>E18</f>
        <v>ATT PREVERANGES 2</v>
      </c>
      <c r="C36" s="53" t="s">
        <v>16</v>
      </c>
      <c r="D36" s="53"/>
      <c r="E36" s="5" t="str">
        <f>B15</f>
        <v>TT GERMINOIS 3</v>
      </c>
      <c r="F36" s="54"/>
    </row>
    <row r="37" spans="1:6" ht="12.75">
      <c r="A37" s="56"/>
      <c r="B37" s="5" t="str">
        <f>B18</f>
        <v>ATT PREVERANGES 1</v>
      </c>
      <c r="C37" s="53" t="s">
        <v>16</v>
      </c>
      <c r="D37" s="53"/>
      <c r="E37" s="5" t="str">
        <f>B16</f>
        <v>SLD FUSSY 2</v>
      </c>
      <c r="F37" s="54"/>
    </row>
    <row r="38" spans="1:6" ht="12.75">
      <c r="A38" s="56"/>
      <c r="B38" s="5" t="str">
        <f>B17</f>
        <v>SC SAINT-AMAND MONTROND 1</v>
      </c>
      <c r="C38" s="53" t="s">
        <v>16</v>
      </c>
      <c r="D38" s="53"/>
      <c r="E38" s="5" t="str">
        <f>E15</f>
        <v>VIERZON PING 3</v>
      </c>
      <c r="F38" s="54"/>
    </row>
    <row r="39" spans="1:6" ht="12.75">
      <c r="A39" s="55"/>
      <c r="B39" s="5" t="str">
        <f>E17</f>
        <v>US AVORD TT 1</v>
      </c>
      <c r="C39" s="53" t="s">
        <v>16</v>
      </c>
      <c r="D39" s="53"/>
      <c r="E39" s="5" t="str">
        <f>E16</f>
        <v>TT BELLEVILLE-LERE 2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43429</v>
      </c>
      <c r="B42" s="5"/>
      <c r="C42" s="53" t="s">
        <v>73</v>
      </c>
      <c r="D42" s="53"/>
      <c r="E42" s="5"/>
      <c r="F42" s="54"/>
    </row>
    <row r="43" spans="1:6" ht="12.75">
      <c r="A43" s="55"/>
      <c r="B43" s="5" t="str">
        <f>B15</f>
        <v>TT GERMINOIS 3</v>
      </c>
      <c r="C43" s="53" t="s">
        <v>16</v>
      </c>
      <c r="D43" s="53"/>
      <c r="E43" s="5" t="str">
        <f>B18</f>
        <v>ATT PREVERANGES 1</v>
      </c>
      <c r="F43" s="54"/>
    </row>
    <row r="44" spans="1:6" ht="12.75">
      <c r="A44" s="56"/>
      <c r="B44" s="5" t="str">
        <f>B16</f>
        <v>SLD FUSSY 2</v>
      </c>
      <c r="C44" s="53" t="s">
        <v>16</v>
      </c>
      <c r="D44" s="53"/>
      <c r="E44" s="5" t="str">
        <f>B17</f>
        <v>SC SAINT-AMAND MONTROND 1</v>
      </c>
      <c r="F44" s="54"/>
    </row>
    <row r="45" spans="1:6" ht="12.75">
      <c r="A45" s="56"/>
      <c r="B45" s="5" t="str">
        <f>E16</f>
        <v>TT BELLEVILLE-LERE 2</v>
      </c>
      <c r="C45" s="53" t="s">
        <v>16</v>
      </c>
      <c r="D45" s="53"/>
      <c r="E45" s="5" t="str">
        <f>E18</f>
        <v>ATT PREVERANGES 2</v>
      </c>
      <c r="F45" s="54"/>
    </row>
    <row r="46" spans="1:6" ht="12.75">
      <c r="A46" s="55"/>
      <c r="B46" s="5" t="str">
        <f>E15</f>
        <v>VIERZON PING 3</v>
      </c>
      <c r="C46" s="53" t="s">
        <v>16</v>
      </c>
      <c r="D46" s="53"/>
      <c r="E46" s="5" t="str">
        <f>E17</f>
        <v>US AVORD TT 1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43436</v>
      </c>
      <c r="B49" s="5"/>
      <c r="C49" s="53" t="s">
        <v>74</v>
      </c>
      <c r="D49" s="53"/>
      <c r="E49" s="5"/>
      <c r="F49" s="54"/>
    </row>
    <row r="50" spans="1:6" ht="12.75">
      <c r="A50" s="56"/>
      <c r="B50" s="5" t="str">
        <f>B17</f>
        <v>SC SAINT-AMAND MONTROND 1</v>
      </c>
      <c r="C50" s="53" t="s">
        <v>16</v>
      </c>
      <c r="D50" s="53"/>
      <c r="E50" s="5" t="str">
        <f>B15</f>
        <v>TT GERMINOIS 3</v>
      </c>
      <c r="F50" s="54"/>
    </row>
    <row r="51" spans="1:6" ht="12.75">
      <c r="A51" s="56"/>
      <c r="B51" s="5" t="str">
        <f>B16</f>
        <v>SLD FUSSY 2</v>
      </c>
      <c r="C51" s="53" t="s">
        <v>16</v>
      </c>
      <c r="D51" s="53"/>
      <c r="E51" s="5" t="str">
        <f>E15</f>
        <v>VIERZON PING 3</v>
      </c>
      <c r="F51" s="54"/>
    </row>
    <row r="52" spans="1:6" ht="12.75">
      <c r="A52" s="56"/>
      <c r="B52" s="5" t="str">
        <f>B18</f>
        <v>ATT PREVERANGES 1</v>
      </c>
      <c r="C52" s="53" t="s">
        <v>16</v>
      </c>
      <c r="D52" s="53"/>
      <c r="E52" s="5" t="str">
        <f>E16</f>
        <v>TT BELLEVILLE-LERE 2</v>
      </c>
      <c r="F52" s="54"/>
    </row>
    <row r="53" spans="1:6" ht="12.75">
      <c r="A53" s="56"/>
      <c r="B53" s="5" t="str">
        <f>E18</f>
        <v>ATT PREVERANGES 2</v>
      </c>
      <c r="C53" s="53" t="s">
        <v>16</v>
      </c>
      <c r="D53" s="53"/>
      <c r="E53" s="5" t="str">
        <f>E17</f>
        <v>US AVORD TT 1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43450</v>
      </c>
      <c r="B56" s="5"/>
      <c r="C56" s="53" t="s">
        <v>75</v>
      </c>
      <c r="D56" s="53"/>
      <c r="E56" s="5"/>
      <c r="F56" s="54"/>
    </row>
    <row r="57" spans="1:6" ht="12.75">
      <c r="A57" s="55"/>
      <c r="B57" s="5" t="str">
        <f>B15</f>
        <v>TT GERMINOIS 3</v>
      </c>
      <c r="C57" s="53" t="s">
        <v>16</v>
      </c>
      <c r="D57" s="53"/>
      <c r="E57" s="5" t="str">
        <f>B16</f>
        <v>SLD FUSSY 2</v>
      </c>
      <c r="F57" s="54"/>
    </row>
    <row r="58" spans="1:6" ht="12.75">
      <c r="A58" s="56"/>
      <c r="B58" s="5" t="str">
        <f>E16</f>
        <v>TT BELLEVILLE-LERE 2</v>
      </c>
      <c r="C58" s="53" t="s">
        <v>16</v>
      </c>
      <c r="D58" s="53"/>
      <c r="E58" s="5" t="str">
        <f>B17</f>
        <v>SC SAINT-AMAND MONTROND 1</v>
      </c>
      <c r="F58" s="54"/>
    </row>
    <row r="59" spans="1:6" ht="12.75">
      <c r="A59" s="56"/>
      <c r="B59" s="5" t="str">
        <f>E17</f>
        <v>US AVORD TT 1</v>
      </c>
      <c r="C59" s="53" t="s">
        <v>16</v>
      </c>
      <c r="D59" s="53"/>
      <c r="E59" s="5" t="str">
        <f>B18</f>
        <v>ATT PREVERANGES 1</v>
      </c>
      <c r="F59" s="54"/>
    </row>
    <row r="60" spans="1:6" ht="12.75">
      <c r="A60" s="55"/>
      <c r="B60" s="5" t="str">
        <f>E15</f>
        <v>VIERZON PING 3</v>
      </c>
      <c r="C60" s="53" t="s">
        <v>16</v>
      </c>
      <c r="D60" s="53"/>
      <c r="E60" s="5" t="str">
        <f>E18</f>
        <v>ATT PREVERANGES 2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6" ht="12.75">
      <c r="A66" s="11"/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55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5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18</v>
      </c>
      <c r="B13" s="9" t="s">
        <v>138</v>
      </c>
      <c r="C13" s="35" t="s">
        <v>142</v>
      </c>
    </row>
    <row r="14" spans="1:3" s="2" customFormat="1" ht="12.75" customHeight="1">
      <c r="A14" s="24"/>
      <c r="B14" s="9" t="s">
        <v>139</v>
      </c>
      <c r="C14" s="35" t="s">
        <v>143</v>
      </c>
    </row>
    <row r="15" spans="1:3" s="2" customFormat="1" ht="12.75" customHeight="1">
      <c r="A15" s="24"/>
      <c r="B15" s="9" t="s">
        <v>140</v>
      </c>
      <c r="C15" s="35" t="s">
        <v>144</v>
      </c>
    </row>
    <row r="16" spans="1:3" s="2" customFormat="1" ht="12.75" customHeight="1">
      <c r="A16" s="34"/>
      <c r="B16" s="32" t="s">
        <v>141</v>
      </c>
      <c r="C16" s="38" t="s">
        <v>145</v>
      </c>
    </row>
    <row r="17" spans="1:3" s="2" customFormat="1" ht="6" customHeight="1">
      <c r="A17" s="24"/>
      <c r="B17" s="9"/>
      <c r="C17" s="9"/>
    </row>
    <row r="18" spans="1:3" s="2" customFormat="1" ht="12.75" customHeight="1">
      <c r="A18" s="25" t="s">
        <v>31</v>
      </c>
      <c r="B18" s="9" t="s">
        <v>257</v>
      </c>
      <c r="C18" s="35" t="s">
        <v>129</v>
      </c>
    </row>
    <row r="19" spans="1:3" s="2" customFormat="1" ht="12.75" customHeight="1">
      <c r="A19" s="24"/>
      <c r="B19" s="9" t="s">
        <v>258</v>
      </c>
      <c r="C19" s="35" t="s">
        <v>261</v>
      </c>
    </row>
    <row r="20" spans="1:3" s="2" customFormat="1" ht="12.75" customHeight="1">
      <c r="A20" s="24"/>
      <c r="B20" s="9" t="s">
        <v>259</v>
      </c>
      <c r="C20" s="35" t="s">
        <v>130</v>
      </c>
    </row>
    <row r="21" spans="1:3" s="2" customFormat="1" ht="12.75" customHeight="1">
      <c r="A21" s="27"/>
      <c r="B21" s="32" t="s">
        <v>260</v>
      </c>
      <c r="C21" s="33"/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149</v>
      </c>
      <c r="B23" s="9" t="s">
        <v>150</v>
      </c>
      <c r="C23" s="35" t="s">
        <v>154</v>
      </c>
    </row>
    <row r="24" spans="1:3" s="2" customFormat="1" ht="12.75" customHeight="1">
      <c r="A24" s="24"/>
      <c r="B24" s="9" t="s">
        <v>151</v>
      </c>
      <c r="C24" s="35" t="s">
        <v>155</v>
      </c>
    </row>
    <row r="25" spans="1:3" s="2" customFormat="1" ht="12.75" customHeight="1">
      <c r="A25" s="24"/>
      <c r="B25" s="9" t="s">
        <v>152</v>
      </c>
      <c r="C25" s="35" t="s">
        <v>156</v>
      </c>
    </row>
    <row r="26" spans="1:3" s="2" customFormat="1" ht="12.75" customHeight="1">
      <c r="A26" s="34"/>
      <c r="B26" s="32" t="s">
        <v>153</v>
      </c>
      <c r="C26" s="40"/>
    </row>
    <row r="27" spans="1:3" s="2" customFormat="1" ht="6" customHeight="1">
      <c r="A27" s="24"/>
      <c r="B27" s="9"/>
      <c r="C27" s="9"/>
    </row>
    <row r="28" spans="1:3" s="2" customFormat="1" ht="12.75" customHeight="1">
      <c r="A28" s="25" t="s">
        <v>62</v>
      </c>
      <c r="B28" s="29" t="s">
        <v>125</v>
      </c>
      <c r="C28" s="9" t="s">
        <v>90</v>
      </c>
    </row>
    <row r="29" spans="1:3" s="2" customFormat="1" ht="12.75" customHeight="1">
      <c r="A29" s="24"/>
      <c r="B29" s="9" t="s">
        <v>126</v>
      </c>
      <c r="C29" s="9" t="s">
        <v>91</v>
      </c>
    </row>
    <row r="30" spans="1:3" s="2" customFormat="1" ht="12.75" customHeight="1">
      <c r="A30" s="24"/>
      <c r="B30" s="9" t="s">
        <v>92</v>
      </c>
      <c r="C30" s="9" t="s">
        <v>92</v>
      </c>
    </row>
    <row r="31" spans="1:3" s="2" customFormat="1" ht="12.75" customHeight="1">
      <c r="A31" s="34"/>
      <c r="B31" s="33" t="s">
        <v>127</v>
      </c>
      <c r="C31" s="33" t="s">
        <v>93</v>
      </c>
    </row>
    <row r="32" spans="1:3" s="2" customFormat="1" ht="6" customHeight="1">
      <c r="A32" s="24"/>
      <c r="B32" s="9"/>
      <c r="C32" s="9"/>
    </row>
    <row r="33" spans="1:3" s="2" customFormat="1" ht="12.75" customHeight="1">
      <c r="A33" s="25" t="s">
        <v>50</v>
      </c>
      <c r="B33" s="9" t="s">
        <v>257</v>
      </c>
      <c r="C33" s="35" t="s">
        <v>129</v>
      </c>
    </row>
    <row r="34" spans="1:3" s="2" customFormat="1" ht="12.75" customHeight="1">
      <c r="A34" s="24"/>
      <c r="B34" s="9" t="s">
        <v>258</v>
      </c>
      <c r="C34" s="35" t="s">
        <v>261</v>
      </c>
    </row>
    <row r="35" spans="1:3" s="2" customFormat="1" ht="12.75" customHeight="1">
      <c r="A35" s="24"/>
      <c r="B35" s="9" t="s">
        <v>259</v>
      </c>
      <c r="C35" s="35" t="s">
        <v>130</v>
      </c>
    </row>
    <row r="36" spans="1:3" s="2" customFormat="1" ht="12.75" customHeight="1">
      <c r="A36" s="27"/>
      <c r="B36" s="32" t="s">
        <v>260</v>
      </c>
      <c r="C36" s="33"/>
    </row>
    <row r="37" spans="1:3" s="2" customFormat="1" ht="6" customHeight="1">
      <c r="A37" s="24"/>
      <c r="B37" s="9"/>
      <c r="C37" s="9"/>
    </row>
    <row r="38" spans="1:3" s="2" customFormat="1" ht="12.75" customHeight="1">
      <c r="A38" s="25" t="s">
        <v>34</v>
      </c>
      <c r="B38" s="9" t="s">
        <v>179</v>
      </c>
      <c r="C38" s="35" t="s">
        <v>183</v>
      </c>
    </row>
    <row r="39" spans="1:3" s="2" customFormat="1" ht="12.75" customHeight="1">
      <c r="A39" s="24"/>
      <c r="B39" s="9" t="s">
        <v>180</v>
      </c>
      <c r="C39" s="35" t="s">
        <v>184</v>
      </c>
    </row>
    <row r="40" spans="1:3" s="2" customFormat="1" ht="12.75" customHeight="1">
      <c r="A40" s="24"/>
      <c r="B40" s="9" t="s">
        <v>181</v>
      </c>
      <c r="C40" s="35" t="s">
        <v>185</v>
      </c>
    </row>
    <row r="41" spans="1:3" s="2" customFormat="1" ht="12.75" customHeight="1">
      <c r="A41" s="27"/>
      <c r="B41" s="32" t="s">
        <v>182</v>
      </c>
      <c r="C41" s="41" t="s">
        <v>186</v>
      </c>
    </row>
    <row r="42" spans="1:3" s="2" customFormat="1" ht="6" customHeight="1">
      <c r="A42" s="24"/>
      <c r="B42" s="9"/>
      <c r="C42" s="9"/>
    </row>
    <row r="43" spans="1:3" s="2" customFormat="1" ht="12.75" customHeight="1">
      <c r="A43" s="25" t="s">
        <v>33</v>
      </c>
      <c r="B43" s="9" t="s">
        <v>98</v>
      </c>
      <c r="C43" s="35" t="s">
        <v>99</v>
      </c>
    </row>
    <row r="44" spans="1:3" s="2" customFormat="1" ht="12.75" customHeight="1">
      <c r="A44" s="24"/>
      <c r="B44" s="9" t="s">
        <v>100</v>
      </c>
      <c r="C44" s="35" t="s">
        <v>101</v>
      </c>
    </row>
    <row r="45" spans="1:3" s="2" customFormat="1" ht="12.75" customHeight="1">
      <c r="A45" s="24"/>
      <c r="B45" s="9" t="s">
        <v>102</v>
      </c>
      <c r="C45" s="35" t="s">
        <v>103</v>
      </c>
    </row>
    <row r="46" spans="1:3" s="2" customFormat="1" ht="12.75" customHeight="1">
      <c r="A46" s="27"/>
      <c r="B46" s="32" t="s">
        <v>104</v>
      </c>
      <c r="C46" s="38"/>
    </row>
    <row r="47" spans="1:3" s="2" customFormat="1" ht="6" customHeight="1">
      <c r="A47" s="24"/>
      <c r="B47" s="9"/>
      <c r="C47" s="9"/>
    </row>
    <row r="48" spans="1:3" s="2" customFormat="1" ht="12.75" customHeight="1">
      <c r="A48" s="25" t="s">
        <v>19</v>
      </c>
      <c r="B48" s="9" t="s">
        <v>158</v>
      </c>
      <c r="C48" s="35" t="s">
        <v>162</v>
      </c>
    </row>
    <row r="49" spans="1:3" s="2" customFormat="1" ht="12.75" customHeight="1">
      <c r="A49" s="24"/>
      <c r="B49" s="9" t="s">
        <v>159</v>
      </c>
      <c r="C49" s="35" t="s">
        <v>165</v>
      </c>
    </row>
    <row r="50" spans="1:3" s="2" customFormat="1" ht="12.75" customHeight="1">
      <c r="A50" s="24"/>
      <c r="B50" s="9" t="s">
        <v>160</v>
      </c>
      <c r="C50" s="35" t="s">
        <v>163</v>
      </c>
    </row>
    <row r="51" spans="1:3" s="2" customFormat="1" ht="12.75" customHeight="1">
      <c r="A51" s="27"/>
      <c r="B51" s="32" t="s">
        <v>161</v>
      </c>
      <c r="C51" s="38" t="s">
        <v>164</v>
      </c>
    </row>
    <row r="52" spans="1:3" ht="12.75">
      <c r="A52" s="25" t="s">
        <v>47</v>
      </c>
      <c r="B52" s="29" t="s">
        <v>113</v>
      </c>
      <c r="C52" s="9" t="s">
        <v>84</v>
      </c>
    </row>
    <row r="53" spans="1:3" ht="12.75">
      <c r="A53" s="24"/>
      <c r="B53" s="9" t="s">
        <v>114</v>
      </c>
      <c r="C53" s="37" t="s">
        <v>128</v>
      </c>
    </row>
    <row r="54" spans="1:3" ht="12.75">
      <c r="A54" s="24"/>
      <c r="B54" s="9" t="s">
        <v>115</v>
      </c>
      <c r="C54" s="9" t="s">
        <v>115</v>
      </c>
    </row>
    <row r="55" spans="1:3" ht="12.75">
      <c r="A55" s="27"/>
      <c r="B55" s="33" t="s">
        <v>116</v>
      </c>
      <c r="C55" s="33" t="s">
        <v>117</v>
      </c>
    </row>
    <row r="75" s="16" customFormat="1" ht="12.75"/>
    <row r="76" s="16" customFormat="1" ht="12.75"/>
    <row r="77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75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/>
    <row r="8" ht="12.75">
      <c r="A8" s="6" t="s">
        <v>3</v>
      </c>
    </row>
    <row r="9" spans="1:6" s="7" customFormat="1" ht="15.75">
      <c r="A9" s="68" t="s">
        <v>6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4"/>
      <c r="F10" s="4"/>
    </row>
    <row r="11" spans="1:6" ht="30" customHeight="1">
      <c r="A11" s="69" t="s">
        <v>14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43372</v>
      </c>
      <c r="B14" s="5"/>
      <c r="C14" s="53" t="s">
        <v>15</v>
      </c>
      <c r="D14" s="53"/>
      <c r="E14" s="5"/>
      <c r="F14" s="54"/>
    </row>
    <row r="15" spans="1:6" ht="12.75">
      <c r="A15" s="55"/>
      <c r="B15" t="s">
        <v>38</v>
      </c>
      <c r="C15" t="s">
        <v>16</v>
      </c>
      <c r="D15"/>
      <c r="E15" t="s">
        <v>262</v>
      </c>
      <c r="F15" s="54"/>
    </row>
    <row r="16" spans="1:6" ht="12.75">
      <c r="A16" s="56"/>
      <c r="B16" t="s">
        <v>263</v>
      </c>
      <c r="C16" t="s">
        <v>16</v>
      </c>
      <c r="D16"/>
      <c r="E16" t="s">
        <v>23</v>
      </c>
      <c r="F16" s="54"/>
    </row>
    <row r="17" spans="1:6" ht="12.75">
      <c r="A17" s="56"/>
      <c r="B17" t="s">
        <v>22</v>
      </c>
      <c r="C17" t="s">
        <v>16</v>
      </c>
      <c r="D17"/>
      <c r="E17" t="s">
        <v>32</v>
      </c>
      <c r="F17" s="54"/>
    </row>
    <row r="18" spans="1:6" ht="12.75">
      <c r="A18" s="56"/>
      <c r="B18" t="s">
        <v>63</v>
      </c>
      <c r="C18" t="s">
        <v>16</v>
      </c>
      <c r="D18"/>
      <c r="E18" t="s">
        <v>35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43379</v>
      </c>
      <c r="B21" s="5"/>
      <c r="C21" s="53" t="s">
        <v>70</v>
      </c>
      <c r="D21" s="53"/>
      <c r="E21" s="5"/>
      <c r="F21" s="54"/>
    </row>
    <row r="22" spans="1:6" ht="12.75">
      <c r="A22" s="56"/>
      <c r="B22" s="5" t="str">
        <f>E16</f>
        <v>VIERZON PING 4</v>
      </c>
      <c r="C22" s="53" t="s">
        <v>16</v>
      </c>
      <c r="D22" s="53"/>
      <c r="E22" s="5" t="str">
        <f>B15</f>
        <v>TT BELLEVILLE-LERE 3</v>
      </c>
      <c r="F22" s="54"/>
    </row>
    <row r="23" spans="1:6" ht="12.75">
      <c r="A23" s="56"/>
      <c r="B23" s="5" t="str">
        <f>E17</f>
        <v>GAZELEC BOURGES 2</v>
      </c>
      <c r="C23" s="53" t="s">
        <v>16</v>
      </c>
      <c r="D23" s="53"/>
      <c r="E23" s="5" t="str">
        <f>B16</f>
        <v>TT SUD CHER 3</v>
      </c>
      <c r="F23" s="54"/>
    </row>
    <row r="24" spans="1:6" ht="12.75">
      <c r="A24" s="55"/>
      <c r="B24" s="5" t="str">
        <f>E18</f>
        <v>FR PARASSY 1</v>
      </c>
      <c r="C24" s="53" t="s">
        <v>16</v>
      </c>
      <c r="D24" s="53"/>
      <c r="E24" s="5" t="str">
        <f>B17</f>
        <v>TT AUBIGNY S/NERE 4</v>
      </c>
      <c r="F24" s="54"/>
    </row>
    <row r="25" spans="1:6" ht="12.75">
      <c r="A25" s="55"/>
      <c r="B25" s="5" t="str">
        <f>E15</f>
        <v>CJM BOURGES TT 8</v>
      </c>
      <c r="C25" s="53" t="s">
        <v>16</v>
      </c>
      <c r="D25" s="53"/>
      <c r="E25" s="5" t="str">
        <f>B18</f>
        <v>TT SAINT-DOULCHARD 1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43400</v>
      </c>
      <c r="B28" s="5"/>
      <c r="C28" s="53" t="s">
        <v>71</v>
      </c>
      <c r="D28" s="53"/>
      <c r="E28" s="5"/>
      <c r="F28" s="54"/>
    </row>
    <row r="29" spans="1:6" ht="12.75">
      <c r="A29" s="55"/>
      <c r="B29" s="5" t="str">
        <f>B15</f>
        <v>TT BELLEVILLE-LERE 3</v>
      </c>
      <c r="C29" s="53" t="s">
        <v>16</v>
      </c>
      <c r="D29" s="53"/>
      <c r="E29" s="5" t="str">
        <f>E17</f>
        <v>GAZELEC BOURGES 2</v>
      </c>
      <c r="F29" s="54"/>
    </row>
    <row r="30" spans="1:6" ht="12.75">
      <c r="A30" s="56"/>
      <c r="B30" s="5" t="str">
        <f>B16</f>
        <v>TT SUD CHER 3</v>
      </c>
      <c r="C30" s="53" t="s">
        <v>16</v>
      </c>
      <c r="D30" s="53"/>
      <c r="E30" s="5" t="str">
        <f>E18</f>
        <v>FR PARASSY 1</v>
      </c>
      <c r="F30" s="54"/>
    </row>
    <row r="31" spans="1:6" ht="12.75">
      <c r="A31" s="56"/>
      <c r="B31" s="5" t="str">
        <f>B17</f>
        <v>TT AUBIGNY S/NERE 4</v>
      </c>
      <c r="C31" s="53" t="s">
        <v>16</v>
      </c>
      <c r="D31" s="53"/>
      <c r="E31" s="5" t="str">
        <f>B18</f>
        <v>TT SAINT-DOULCHARD 1</v>
      </c>
      <c r="F31" s="54"/>
    </row>
    <row r="32" spans="1:6" ht="12.75">
      <c r="A32" s="55"/>
      <c r="B32" s="5" t="str">
        <f>E15</f>
        <v>CJM BOURGES TT 8</v>
      </c>
      <c r="C32" s="53" t="s">
        <v>16</v>
      </c>
      <c r="D32" s="53"/>
      <c r="E32" s="5" t="str">
        <f>E16</f>
        <v>VIERZON PING 4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43414</v>
      </c>
      <c r="B35" s="5"/>
      <c r="C35" s="53" t="s">
        <v>72</v>
      </c>
      <c r="D35" s="53"/>
      <c r="E35" s="5"/>
      <c r="F35" s="54"/>
    </row>
    <row r="36" spans="1:6" ht="12.75">
      <c r="A36" s="55"/>
      <c r="B36" s="5" t="str">
        <f>E18</f>
        <v>FR PARASSY 1</v>
      </c>
      <c r="C36" s="53" t="s">
        <v>16</v>
      </c>
      <c r="D36" s="53"/>
      <c r="E36" s="5" t="str">
        <f>B15</f>
        <v>TT BELLEVILLE-LERE 3</v>
      </c>
      <c r="F36" s="54"/>
    </row>
    <row r="37" spans="1:6" ht="12.75">
      <c r="A37" s="56"/>
      <c r="B37" s="5" t="str">
        <f>B18</f>
        <v>TT SAINT-DOULCHARD 1</v>
      </c>
      <c r="C37" s="53" t="s">
        <v>16</v>
      </c>
      <c r="D37" s="53"/>
      <c r="E37" s="5" t="str">
        <f>B16</f>
        <v>TT SUD CHER 3</v>
      </c>
      <c r="F37" s="54"/>
    </row>
    <row r="38" spans="1:6" ht="12.75">
      <c r="A38" s="56"/>
      <c r="B38" s="5" t="str">
        <f>B17</f>
        <v>TT AUBIGNY S/NERE 4</v>
      </c>
      <c r="C38" s="53" t="s">
        <v>16</v>
      </c>
      <c r="D38" s="53"/>
      <c r="E38" s="5" t="str">
        <f>E15</f>
        <v>CJM BOURGES TT 8</v>
      </c>
      <c r="F38" s="54"/>
    </row>
    <row r="39" spans="1:6" ht="12.75">
      <c r="A39" s="55"/>
      <c r="B39" s="5" t="str">
        <f>E17</f>
        <v>GAZELEC BOURGES 2</v>
      </c>
      <c r="C39" s="53" t="s">
        <v>16</v>
      </c>
      <c r="D39" s="53"/>
      <c r="E39" s="5" t="str">
        <f>E16</f>
        <v>VIERZON PING 4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43428</v>
      </c>
      <c r="B42" s="5"/>
      <c r="C42" s="53" t="s">
        <v>73</v>
      </c>
      <c r="D42" s="53"/>
      <c r="E42" s="5"/>
      <c r="F42" s="54"/>
    </row>
    <row r="43" spans="1:6" ht="12.75">
      <c r="A43" s="55"/>
      <c r="B43" s="5" t="str">
        <f>B15</f>
        <v>TT BELLEVILLE-LERE 3</v>
      </c>
      <c r="C43" s="53" t="s">
        <v>16</v>
      </c>
      <c r="D43" s="53"/>
      <c r="E43" s="5" t="str">
        <f>B18</f>
        <v>TT SAINT-DOULCHARD 1</v>
      </c>
      <c r="F43" s="54"/>
    </row>
    <row r="44" spans="1:6" ht="12.75">
      <c r="A44" s="56"/>
      <c r="B44" s="5" t="str">
        <f>B16</f>
        <v>TT SUD CHER 3</v>
      </c>
      <c r="C44" s="53" t="s">
        <v>16</v>
      </c>
      <c r="D44" s="53"/>
      <c r="E44" s="5" t="str">
        <f>B17</f>
        <v>TT AUBIGNY S/NERE 4</v>
      </c>
      <c r="F44" s="54"/>
    </row>
    <row r="45" spans="1:6" ht="12.75">
      <c r="A45" s="56"/>
      <c r="B45" s="5" t="str">
        <f>E16</f>
        <v>VIERZON PING 4</v>
      </c>
      <c r="C45" s="53" t="s">
        <v>16</v>
      </c>
      <c r="D45" s="53"/>
      <c r="E45" s="5" t="str">
        <f>E18</f>
        <v>FR PARASSY 1</v>
      </c>
      <c r="F45" s="54"/>
    </row>
    <row r="46" spans="1:6" ht="12.75">
      <c r="A46" s="55"/>
      <c r="B46" s="5" t="str">
        <f>E15</f>
        <v>CJM BOURGES TT 8</v>
      </c>
      <c r="C46" s="53" t="s">
        <v>16</v>
      </c>
      <c r="D46" s="53"/>
      <c r="E46" s="5" t="str">
        <f>E17</f>
        <v>GAZELEC BOURGES 2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43435</v>
      </c>
      <c r="B49" s="5"/>
      <c r="C49" s="53" t="s">
        <v>74</v>
      </c>
      <c r="D49" s="53"/>
      <c r="E49" s="5"/>
      <c r="F49" s="54"/>
    </row>
    <row r="50" spans="1:6" ht="12.75">
      <c r="A50" s="56"/>
      <c r="B50" s="5" t="str">
        <f>B17</f>
        <v>TT AUBIGNY S/NERE 4</v>
      </c>
      <c r="C50" s="53" t="s">
        <v>16</v>
      </c>
      <c r="D50" s="53"/>
      <c r="E50" s="5" t="str">
        <f>B15</f>
        <v>TT BELLEVILLE-LERE 3</v>
      </c>
      <c r="F50" s="54"/>
    </row>
    <row r="51" spans="1:6" ht="12.75">
      <c r="A51" s="56"/>
      <c r="B51" s="5" t="str">
        <f>B16</f>
        <v>TT SUD CHER 3</v>
      </c>
      <c r="C51" s="53" t="s">
        <v>16</v>
      </c>
      <c r="D51" s="53"/>
      <c r="E51" s="5" t="str">
        <f>E15</f>
        <v>CJM BOURGES TT 8</v>
      </c>
      <c r="F51" s="54"/>
    </row>
    <row r="52" spans="1:6" ht="12.75">
      <c r="A52" s="56"/>
      <c r="B52" s="5" t="str">
        <f>B18</f>
        <v>TT SAINT-DOULCHARD 1</v>
      </c>
      <c r="C52" s="53" t="s">
        <v>16</v>
      </c>
      <c r="D52" s="53"/>
      <c r="E52" s="5" t="str">
        <f>E16</f>
        <v>VIERZON PING 4</v>
      </c>
      <c r="F52" s="54"/>
    </row>
    <row r="53" spans="1:6" ht="12.75">
      <c r="A53" s="55"/>
      <c r="B53" s="5" t="str">
        <f>E18</f>
        <v>FR PARASSY 1</v>
      </c>
      <c r="C53" s="53" t="s">
        <v>16</v>
      </c>
      <c r="D53" s="53"/>
      <c r="E53" s="5" t="str">
        <f>E17</f>
        <v>GAZELEC BOURGES 2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43449</v>
      </c>
      <c r="B56" s="5"/>
      <c r="C56" s="53" t="s">
        <v>75</v>
      </c>
      <c r="D56" s="53"/>
      <c r="E56" s="5"/>
      <c r="F56" s="54"/>
    </row>
    <row r="57" spans="1:6" ht="12.75">
      <c r="A57" s="55"/>
      <c r="B57" s="5" t="str">
        <f>B15</f>
        <v>TT BELLEVILLE-LERE 3</v>
      </c>
      <c r="C57" s="53" t="s">
        <v>16</v>
      </c>
      <c r="D57" s="53"/>
      <c r="E57" s="5" t="str">
        <f>B16</f>
        <v>TT SUD CHER 3</v>
      </c>
      <c r="F57" s="54"/>
    </row>
    <row r="58" spans="1:6" ht="12.75">
      <c r="A58" s="56"/>
      <c r="B58" s="5" t="str">
        <f>E16</f>
        <v>VIERZON PING 4</v>
      </c>
      <c r="C58" s="53" t="s">
        <v>16</v>
      </c>
      <c r="D58" s="53"/>
      <c r="E58" s="5" t="str">
        <f>B17</f>
        <v>TT AUBIGNY S/NERE 4</v>
      </c>
      <c r="F58" s="54"/>
    </row>
    <row r="59" spans="1:6" ht="12.75">
      <c r="A59" s="56"/>
      <c r="B59" s="5" t="str">
        <f>E17</f>
        <v>GAZELEC BOURGES 2</v>
      </c>
      <c r="C59" s="53" t="s">
        <v>16</v>
      </c>
      <c r="D59" s="53"/>
      <c r="E59" s="5" t="str">
        <f>B18</f>
        <v>TT SAINT-DOULCHARD 1</v>
      </c>
      <c r="F59" s="54"/>
    </row>
    <row r="60" spans="1:6" ht="12.75">
      <c r="A60" s="55"/>
      <c r="B60" s="5" t="str">
        <f>E15</f>
        <v>CJM BOURGES TT 8</v>
      </c>
      <c r="C60" s="53" t="s">
        <v>16</v>
      </c>
      <c r="D60" s="53"/>
      <c r="E60" s="5" t="str">
        <f>E18</f>
        <v>FR PARASSY 1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4" ht="12.75">
      <c r="A64" s="11"/>
    </row>
    <row r="66" ht="12.75">
      <c r="A66" s="11"/>
    </row>
    <row r="67" ht="12.75">
      <c r="A67" s="12"/>
    </row>
    <row r="68" ht="12.75">
      <c r="A68" s="10"/>
    </row>
    <row r="73" ht="12.75">
      <c r="A73" s="12"/>
    </row>
    <row r="74" ht="12.75">
      <c r="A74" s="10"/>
    </row>
    <row r="75" ht="12.75">
      <c r="A75" s="10"/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51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6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187</v>
      </c>
      <c r="B13" s="31" t="s">
        <v>360</v>
      </c>
      <c r="C13" s="43" t="s">
        <v>84</v>
      </c>
    </row>
    <row r="14" spans="1:3" s="2" customFormat="1" ht="12.75" customHeight="1">
      <c r="A14" s="24"/>
      <c r="B14" s="31" t="s">
        <v>361</v>
      </c>
      <c r="C14" s="43" t="s">
        <v>188</v>
      </c>
    </row>
    <row r="15" spans="1:3" s="2" customFormat="1" ht="12.75" customHeight="1">
      <c r="A15" s="24"/>
      <c r="B15" s="31" t="s">
        <v>362</v>
      </c>
      <c r="C15" s="43" t="s">
        <v>85</v>
      </c>
    </row>
    <row r="16" spans="1:3" s="2" customFormat="1" ht="12.75" customHeight="1">
      <c r="A16" s="34"/>
      <c r="B16" s="32" t="s">
        <v>363</v>
      </c>
      <c r="C16" s="36" t="s">
        <v>86</v>
      </c>
    </row>
    <row r="17" spans="1:3" s="2" customFormat="1" ht="6" customHeight="1">
      <c r="A17" s="24"/>
      <c r="B17" s="9"/>
      <c r="C17" s="9"/>
    </row>
    <row r="18" spans="1:3" s="2" customFormat="1" ht="12.75" customHeight="1">
      <c r="A18" s="25" t="s">
        <v>38</v>
      </c>
      <c r="B18" s="9" t="s">
        <v>158</v>
      </c>
      <c r="C18" s="35" t="s">
        <v>162</v>
      </c>
    </row>
    <row r="19" spans="1:3" s="2" customFormat="1" ht="12.75" customHeight="1">
      <c r="A19" s="24"/>
      <c r="B19" s="9" t="s">
        <v>159</v>
      </c>
      <c r="C19" s="35" t="s">
        <v>165</v>
      </c>
    </row>
    <row r="20" spans="1:3" s="2" customFormat="1" ht="12.75" customHeight="1">
      <c r="A20" s="24"/>
      <c r="B20" s="9" t="s">
        <v>160</v>
      </c>
      <c r="C20" s="35" t="s">
        <v>163</v>
      </c>
    </row>
    <row r="21" spans="1:3" s="2" customFormat="1" ht="12.75" customHeight="1">
      <c r="A21" s="27"/>
      <c r="B21" s="32" t="s">
        <v>161</v>
      </c>
      <c r="C21" s="38" t="s">
        <v>164</v>
      </c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32</v>
      </c>
      <c r="B23" s="9" t="s">
        <v>146</v>
      </c>
      <c r="C23" s="35" t="s">
        <v>147</v>
      </c>
    </row>
    <row r="24" spans="1:3" s="2" customFormat="1" ht="12.75" customHeight="1">
      <c r="A24" s="24"/>
      <c r="B24" s="9" t="s">
        <v>270</v>
      </c>
      <c r="C24" s="35" t="s">
        <v>148</v>
      </c>
    </row>
    <row r="25" spans="1:3" s="2" customFormat="1" ht="12.75" customHeight="1">
      <c r="A25" s="24"/>
      <c r="B25" s="9" t="s">
        <v>271</v>
      </c>
      <c r="C25" s="35" t="s">
        <v>110</v>
      </c>
    </row>
    <row r="26" spans="1:3" s="2" customFormat="1" ht="12.75" customHeight="1">
      <c r="A26" s="27"/>
      <c r="B26" s="32" t="s">
        <v>272</v>
      </c>
      <c r="C26" s="38"/>
    </row>
    <row r="27" spans="1:3" s="2" customFormat="1" ht="6" customHeight="1">
      <c r="A27" s="24"/>
      <c r="B27" s="9"/>
      <c r="C27" s="9"/>
    </row>
    <row r="28" spans="1:3" s="2" customFormat="1" ht="12.75" customHeight="1">
      <c r="A28" s="25" t="s">
        <v>63</v>
      </c>
      <c r="B28" s="29" t="s">
        <v>173</v>
      </c>
      <c r="C28" s="35" t="s">
        <v>122</v>
      </c>
    </row>
    <row r="29" spans="1:3" s="2" customFormat="1" ht="12.75" customHeight="1">
      <c r="A29" s="24"/>
      <c r="B29" s="9" t="s">
        <v>174</v>
      </c>
      <c r="C29" s="42" t="s">
        <v>177</v>
      </c>
    </row>
    <row r="30" spans="1:3" s="2" customFormat="1" ht="12.75" customHeight="1">
      <c r="A30" s="24"/>
      <c r="B30" s="9" t="s">
        <v>175</v>
      </c>
      <c r="C30" s="35" t="s">
        <v>178</v>
      </c>
    </row>
    <row r="31" spans="1:3" s="2" customFormat="1" ht="12.75" customHeight="1">
      <c r="A31" s="34"/>
      <c r="B31" s="26" t="s">
        <v>176</v>
      </c>
      <c r="C31" s="35" t="s">
        <v>175</v>
      </c>
    </row>
    <row r="32" spans="1:3" s="2" customFormat="1" ht="6" customHeight="1">
      <c r="A32" s="28"/>
      <c r="B32" s="8"/>
      <c r="C32" s="8"/>
    </row>
    <row r="33" spans="1:3" s="2" customFormat="1" ht="12.75" customHeight="1">
      <c r="A33" s="25" t="s">
        <v>262</v>
      </c>
      <c r="B33" s="9" t="s">
        <v>106</v>
      </c>
      <c r="C33" s="9" t="s">
        <v>107</v>
      </c>
    </row>
    <row r="34" spans="1:3" s="2" customFormat="1" ht="12.75" customHeight="1">
      <c r="A34" s="25"/>
      <c r="B34" s="9" t="s">
        <v>108</v>
      </c>
      <c r="C34" s="9" t="s">
        <v>109</v>
      </c>
    </row>
    <row r="35" spans="1:3" s="2" customFormat="1" ht="12.75" customHeight="1">
      <c r="A35" s="24"/>
      <c r="B35" s="9" t="s">
        <v>110</v>
      </c>
      <c r="C35" s="9" t="s">
        <v>110</v>
      </c>
    </row>
    <row r="36" spans="1:3" s="2" customFormat="1" ht="12.75" customHeight="1">
      <c r="A36" s="34"/>
      <c r="B36" s="33" t="s">
        <v>111</v>
      </c>
      <c r="C36" s="33" t="s">
        <v>112</v>
      </c>
    </row>
    <row r="37" spans="1:3" s="2" customFormat="1" ht="6" customHeight="1">
      <c r="A37" s="28"/>
      <c r="B37" s="9"/>
      <c r="C37" s="9"/>
    </row>
    <row r="38" spans="1:3" s="2" customFormat="1" ht="12.75" customHeight="1">
      <c r="A38" s="25" t="s">
        <v>35</v>
      </c>
      <c r="B38" s="29" t="s">
        <v>189</v>
      </c>
      <c r="C38" s="35" t="s">
        <v>193</v>
      </c>
    </row>
    <row r="39" spans="1:3" s="2" customFormat="1" ht="12.75" customHeight="1">
      <c r="A39" s="25"/>
      <c r="B39" s="9" t="s">
        <v>190</v>
      </c>
      <c r="C39" s="35" t="s">
        <v>194</v>
      </c>
    </row>
    <row r="40" spans="1:3" s="2" customFormat="1" ht="12.75" customHeight="1">
      <c r="A40" s="24"/>
      <c r="B40" s="9" t="s">
        <v>191</v>
      </c>
      <c r="C40" s="35" t="s">
        <v>191</v>
      </c>
    </row>
    <row r="41" spans="1:3" s="2" customFormat="1" ht="12.75" customHeight="1">
      <c r="A41" s="27"/>
      <c r="B41" s="32" t="s">
        <v>192</v>
      </c>
      <c r="C41" s="39"/>
    </row>
    <row r="42" spans="1:3" s="2" customFormat="1" ht="6" customHeight="1">
      <c r="A42" s="24"/>
      <c r="B42" s="9"/>
      <c r="C42" s="9"/>
    </row>
    <row r="43" spans="1:3" s="2" customFormat="1" ht="12.75" customHeight="1">
      <c r="A43" s="25" t="s">
        <v>263</v>
      </c>
      <c r="B43" s="9" t="s">
        <v>290</v>
      </c>
      <c r="C43" s="35" t="s">
        <v>294</v>
      </c>
    </row>
    <row r="44" spans="1:3" s="2" customFormat="1" ht="12.75" customHeight="1">
      <c r="A44" s="24"/>
      <c r="B44" s="9" t="s">
        <v>291</v>
      </c>
      <c r="C44" s="35" t="s">
        <v>295</v>
      </c>
    </row>
    <row r="45" spans="1:3" s="2" customFormat="1" ht="12.75" customHeight="1">
      <c r="A45" s="24"/>
      <c r="B45" s="9" t="s">
        <v>292</v>
      </c>
      <c r="C45" s="35" t="s">
        <v>172</v>
      </c>
    </row>
    <row r="46" spans="1:3" s="2" customFormat="1" ht="12.75" customHeight="1">
      <c r="A46" s="27"/>
      <c r="B46" s="32" t="s">
        <v>293</v>
      </c>
      <c r="C46" s="39"/>
    </row>
    <row r="47" spans="1:3" ht="7.5" customHeight="1">
      <c r="A47" s="24"/>
      <c r="B47" s="9"/>
      <c r="C47" s="9"/>
    </row>
    <row r="48" spans="1:3" ht="12.75">
      <c r="A48" s="25" t="s">
        <v>23</v>
      </c>
      <c r="B48" s="9" t="s">
        <v>284</v>
      </c>
      <c r="C48" s="9" t="s">
        <v>84</v>
      </c>
    </row>
    <row r="49" spans="1:3" ht="12.75">
      <c r="A49" s="24"/>
      <c r="B49" s="9" t="s">
        <v>285</v>
      </c>
      <c r="C49" s="37" t="s">
        <v>128</v>
      </c>
    </row>
    <row r="50" spans="1:3" ht="12.75">
      <c r="A50" s="24"/>
      <c r="B50" s="9" t="s">
        <v>115</v>
      </c>
      <c r="C50" s="9" t="s">
        <v>115</v>
      </c>
    </row>
    <row r="51" spans="1:3" ht="13.5">
      <c r="A51" s="34"/>
      <c r="B51" s="32" t="s">
        <v>286</v>
      </c>
      <c r="C51" s="33" t="s">
        <v>117</v>
      </c>
    </row>
    <row r="70" s="16" customFormat="1" ht="12.75"/>
    <row r="71" s="16" customFormat="1" ht="12.75"/>
    <row r="72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74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/>
    <row r="8" spans="1:5" ht="12.75">
      <c r="A8" s="6" t="s">
        <v>3</v>
      </c>
      <c r="E8"/>
    </row>
    <row r="9" spans="1:6" s="7" customFormat="1" ht="15.75">
      <c r="A9" s="68" t="s">
        <v>7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5"/>
      <c r="F10" s="4"/>
    </row>
    <row r="11" spans="1:6" ht="30" customHeight="1">
      <c r="A11" s="69" t="s">
        <v>14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43372</v>
      </c>
      <c r="B14" s="5"/>
      <c r="C14" s="53" t="s">
        <v>15</v>
      </c>
      <c r="D14" s="53"/>
      <c r="E14" s="5"/>
      <c r="F14" s="54"/>
    </row>
    <row r="15" spans="1:6" ht="12.75">
      <c r="A15" s="55"/>
      <c r="B15" t="s">
        <v>66</v>
      </c>
      <c r="C15" t="s">
        <v>16</v>
      </c>
      <c r="D15"/>
      <c r="E15" t="s">
        <v>64</v>
      </c>
      <c r="F15" s="54"/>
    </row>
    <row r="16" spans="1:6" ht="12.75">
      <c r="A16" s="56"/>
      <c r="B16" t="s">
        <v>264</v>
      </c>
      <c r="C16" t="s">
        <v>16</v>
      </c>
      <c r="D16"/>
      <c r="E16" t="s">
        <v>40</v>
      </c>
      <c r="F16" s="54"/>
    </row>
    <row r="17" spans="1:6" ht="12.75">
      <c r="A17" s="55" t="s">
        <v>265</v>
      </c>
      <c r="B17" t="s">
        <v>36</v>
      </c>
      <c r="C17" t="s">
        <v>16</v>
      </c>
      <c r="D17"/>
      <c r="E17" t="s">
        <v>52</v>
      </c>
      <c r="F17" s="54"/>
    </row>
    <row r="18" spans="1:6" ht="12.75">
      <c r="A18" s="56"/>
      <c r="B18" t="s">
        <v>65</v>
      </c>
      <c r="C18" t="s">
        <v>16</v>
      </c>
      <c r="D18"/>
      <c r="E18" t="s">
        <v>20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43379</v>
      </c>
      <c r="B21" s="5"/>
      <c r="C21" s="53" t="s">
        <v>70</v>
      </c>
      <c r="D21" s="53"/>
      <c r="E21" s="5"/>
      <c r="F21" s="54"/>
    </row>
    <row r="22" spans="1:6" ht="12.75">
      <c r="A22" s="56"/>
      <c r="B22" s="5" t="str">
        <f>E16</f>
        <v>GAZELEC BOURGES 3</v>
      </c>
      <c r="C22" s="53" t="s">
        <v>16</v>
      </c>
      <c r="D22" s="53"/>
      <c r="E22" s="5" t="str">
        <f>B15</f>
        <v>TT GERMINOIS 4</v>
      </c>
      <c r="F22" s="54"/>
    </row>
    <row r="23" spans="1:6" ht="12.75">
      <c r="A23" s="56"/>
      <c r="B23" s="5" t="str">
        <f>E17</f>
        <v>CP BIGNY-VALLENAY 2</v>
      </c>
      <c r="C23" s="53" t="s">
        <v>16</v>
      </c>
      <c r="D23" s="53"/>
      <c r="E23" s="5" t="str">
        <f>B16</f>
        <v>TT SUD CHER 2</v>
      </c>
      <c r="F23" s="54"/>
    </row>
    <row r="24" spans="1:6" ht="12.75">
      <c r="A24" s="55"/>
      <c r="B24" s="5" t="str">
        <f>E18</f>
        <v>FJ FOECY 2</v>
      </c>
      <c r="C24" s="53" t="s">
        <v>16</v>
      </c>
      <c r="D24" s="53"/>
      <c r="E24" s="5" t="str">
        <f>B17</f>
        <v>CP MEHUN 4</v>
      </c>
      <c r="F24" s="54"/>
    </row>
    <row r="25" spans="1:6" ht="12.75">
      <c r="A25" s="55"/>
      <c r="B25" s="5" t="str">
        <f>E15</f>
        <v>CJM BOURGES TT 9</v>
      </c>
      <c r="C25" s="53" t="s">
        <v>16</v>
      </c>
      <c r="D25" s="53"/>
      <c r="E25" s="5" t="str">
        <f>B18</f>
        <v>EP GRACAY-GENOUILLY 1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43400</v>
      </c>
      <c r="B28" s="5"/>
      <c r="C28" s="53" t="s">
        <v>71</v>
      </c>
      <c r="D28" s="53"/>
      <c r="E28" s="5"/>
      <c r="F28" s="54"/>
    </row>
    <row r="29" spans="1:6" ht="12.75">
      <c r="A29" s="55"/>
      <c r="B29" s="5" t="str">
        <f>B15</f>
        <v>TT GERMINOIS 4</v>
      </c>
      <c r="C29" s="53" t="s">
        <v>16</v>
      </c>
      <c r="D29" s="53"/>
      <c r="E29" s="5" t="str">
        <f>E17</f>
        <v>CP BIGNY-VALLENAY 2</v>
      </c>
      <c r="F29" s="54"/>
    </row>
    <row r="30" spans="1:6" ht="12.75">
      <c r="A30" s="56"/>
      <c r="B30" s="5" t="str">
        <f>B16</f>
        <v>TT SUD CHER 2</v>
      </c>
      <c r="C30" s="53" t="s">
        <v>16</v>
      </c>
      <c r="D30" s="53"/>
      <c r="E30" s="5" t="str">
        <f>E18</f>
        <v>FJ FOECY 2</v>
      </c>
      <c r="F30" s="54"/>
    </row>
    <row r="31" spans="1:6" ht="12.75">
      <c r="A31" s="55" t="s">
        <v>266</v>
      </c>
      <c r="B31" s="5" t="str">
        <f>B17</f>
        <v>CP MEHUN 4</v>
      </c>
      <c r="C31" s="53" t="s">
        <v>16</v>
      </c>
      <c r="D31" s="53"/>
      <c r="E31" s="5" t="str">
        <f>B18</f>
        <v>EP GRACAY-GENOUILLY 1</v>
      </c>
      <c r="F31" s="54"/>
    </row>
    <row r="32" spans="1:6" ht="12.75">
      <c r="A32" s="55"/>
      <c r="B32" s="5" t="str">
        <f>E15</f>
        <v>CJM BOURGES TT 9</v>
      </c>
      <c r="C32" s="53" t="s">
        <v>16</v>
      </c>
      <c r="D32" s="53"/>
      <c r="E32" s="5" t="str">
        <f>E16</f>
        <v>GAZELEC BOURGES 3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43414</v>
      </c>
      <c r="B35" s="5"/>
      <c r="C35" s="53" t="s">
        <v>72</v>
      </c>
      <c r="D35" s="53"/>
      <c r="E35" s="5"/>
      <c r="F35" s="54"/>
    </row>
    <row r="36" spans="1:6" ht="12.75">
      <c r="A36" s="55"/>
      <c r="B36" s="5" t="str">
        <f>E18</f>
        <v>FJ FOECY 2</v>
      </c>
      <c r="C36" s="53" t="s">
        <v>16</v>
      </c>
      <c r="D36" s="53"/>
      <c r="E36" s="5" t="str">
        <f>B15</f>
        <v>TT GERMINOIS 4</v>
      </c>
      <c r="F36" s="54"/>
    </row>
    <row r="37" spans="1:6" ht="12.75">
      <c r="A37" s="56"/>
      <c r="B37" s="5" t="str">
        <f>B18</f>
        <v>EP GRACAY-GENOUILLY 1</v>
      </c>
      <c r="C37" s="53" t="s">
        <v>16</v>
      </c>
      <c r="D37" s="53"/>
      <c r="E37" s="5" t="str">
        <f>B16</f>
        <v>TT SUD CHER 2</v>
      </c>
      <c r="F37" s="54"/>
    </row>
    <row r="38" spans="1:6" ht="12.75">
      <c r="A38" s="55" t="s">
        <v>267</v>
      </c>
      <c r="B38" s="5" t="str">
        <f>B17</f>
        <v>CP MEHUN 4</v>
      </c>
      <c r="C38" s="53" t="s">
        <v>16</v>
      </c>
      <c r="D38" s="53"/>
      <c r="E38" s="5" t="str">
        <f>E15</f>
        <v>CJM BOURGES TT 9</v>
      </c>
      <c r="F38" s="54"/>
    </row>
    <row r="39" spans="1:6" ht="12.75">
      <c r="A39" s="55"/>
      <c r="B39" s="5" t="str">
        <f>E17</f>
        <v>CP BIGNY-VALLENAY 2</v>
      </c>
      <c r="C39" s="53" t="s">
        <v>16</v>
      </c>
      <c r="D39" s="53"/>
      <c r="E39" s="5" t="str">
        <f>E16</f>
        <v>GAZELEC BOURGES 3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43428</v>
      </c>
      <c r="B42" s="5"/>
      <c r="C42" s="53" t="s">
        <v>73</v>
      </c>
      <c r="D42" s="53"/>
      <c r="E42" s="5"/>
      <c r="F42" s="54"/>
    </row>
    <row r="43" spans="1:6" ht="12.75">
      <c r="A43" s="55"/>
      <c r="B43" s="5" t="str">
        <f>B15</f>
        <v>TT GERMINOIS 4</v>
      </c>
      <c r="C43" s="53" t="s">
        <v>16</v>
      </c>
      <c r="D43" s="53"/>
      <c r="E43" s="5" t="str">
        <f>B18</f>
        <v>EP GRACAY-GENOUILLY 1</v>
      </c>
      <c r="F43" s="54"/>
    </row>
    <row r="44" spans="1:6" ht="12.75">
      <c r="A44" s="56"/>
      <c r="B44" s="5" t="str">
        <f>B16</f>
        <v>TT SUD CHER 2</v>
      </c>
      <c r="C44" s="53" t="s">
        <v>16</v>
      </c>
      <c r="D44" s="53"/>
      <c r="E44" s="5" t="str">
        <f>B17</f>
        <v>CP MEHUN 4</v>
      </c>
      <c r="F44" s="54"/>
    </row>
    <row r="45" spans="1:6" ht="12.75">
      <c r="A45" s="56"/>
      <c r="B45" s="5" t="str">
        <f>E16</f>
        <v>GAZELEC BOURGES 3</v>
      </c>
      <c r="C45" s="53" t="s">
        <v>16</v>
      </c>
      <c r="D45" s="53"/>
      <c r="E45" s="5" t="str">
        <f>E18</f>
        <v>FJ FOECY 2</v>
      </c>
      <c r="F45" s="54"/>
    </row>
    <row r="46" spans="1:6" ht="12.75">
      <c r="A46" s="55"/>
      <c r="B46" s="5" t="str">
        <f>E15</f>
        <v>CJM BOURGES TT 9</v>
      </c>
      <c r="C46" s="53" t="s">
        <v>16</v>
      </c>
      <c r="D46" s="53"/>
      <c r="E46" s="5" t="str">
        <f>E17</f>
        <v>CP BIGNY-VALLENAY 2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43435</v>
      </c>
      <c r="B49" s="5"/>
      <c r="C49" s="53" t="s">
        <v>74</v>
      </c>
      <c r="D49" s="53"/>
      <c r="E49" s="5"/>
      <c r="F49" s="54"/>
    </row>
    <row r="50" spans="1:6" ht="12.75">
      <c r="A50" s="55" t="s">
        <v>268</v>
      </c>
      <c r="B50" s="5" t="str">
        <f>B17</f>
        <v>CP MEHUN 4</v>
      </c>
      <c r="C50" s="53" t="s">
        <v>16</v>
      </c>
      <c r="D50" s="53"/>
      <c r="E50" s="5" t="str">
        <f>B15</f>
        <v>TT GERMINOIS 4</v>
      </c>
      <c r="F50" s="54"/>
    </row>
    <row r="51" spans="1:6" ht="12.75">
      <c r="A51" s="56"/>
      <c r="B51" s="5" t="str">
        <f>B16</f>
        <v>TT SUD CHER 2</v>
      </c>
      <c r="C51" s="53" t="s">
        <v>16</v>
      </c>
      <c r="D51" s="53"/>
      <c r="E51" s="5" t="str">
        <f>E15</f>
        <v>CJM BOURGES TT 9</v>
      </c>
      <c r="F51" s="54"/>
    </row>
    <row r="52" spans="1:6" ht="12.75">
      <c r="A52" s="56"/>
      <c r="B52" s="5" t="str">
        <f>B18</f>
        <v>EP GRACAY-GENOUILLY 1</v>
      </c>
      <c r="C52" s="53" t="s">
        <v>16</v>
      </c>
      <c r="D52" s="53"/>
      <c r="E52" s="5" t="str">
        <f>E16</f>
        <v>GAZELEC BOURGES 3</v>
      </c>
      <c r="F52" s="54"/>
    </row>
    <row r="53" spans="1:6" ht="12.75">
      <c r="A53" s="55"/>
      <c r="B53" s="5" t="str">
        <f>E18</f>
        <v>FJ FOECY 2</v>
      </c>
      <c r="C53" s="53" t="s">
        <v>16</v>
      </c>
      <c r="D53" s="53"/>
      <c r="E53" s="5" t="str">
        <f>E17</f>
        <v>CP BIGNY-VALLENAY 2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43449</v>
      </c>
      <c r="B56" s="5"/>
      <c r="C56" s="53" t="s">
        <v>75</v>
      </c>
      <c r="D56" s="53"/>
      <c r="E56" s="5"/>
      <c r="F56" s="54"/>
    </row>
    <row r="57" spans="1:6" ht="12.75">
      <c r="A57" s="55"/>
      <c r="B57" s="5" t="str">
        <f>B15</f>
        <v>TT GERMINOIS 4</v>
      </c>
      <c r="C57" s="53" t="s">
        <v>16</v>
      </c>
      <c r="D57" s="53"/>
      <c r="E57" s="5" t="str">
        <f>B16</f>
        <v>TT SUD CHER 2</v>
      </c>
      <c r="F57" s="54"/>
    </row>
    <row r="58" spans="1:6" ht="12.75">
      <c r="A58" s="56"/>
      <c r="B58" s="5" t="str">
        <f>E16</f>
        <v>GAZELEC BOURGES 3</v>
      </c>
      <c r="C58" s="53" t="s">
        <v>16</v>
      </c>
      <c r="D58" s="53"/>
      <c r="E58" s="5" t="str">
        <f>B17</f>
        <v>CP MEHUN 4</v>
      </c>
      <c r="F58" s="54"/>
    </row>
    <row r="59" spans="1:6" ht="12.75">
      <c r="A59" s="56"/>
      <c r="B59" s="5" t="str">
        <f>E17</f>
        <v>CP BIGNY-VALLENAY 2</v>
      </c>
      <c r="C59" s="53" t="s">
        <v>16</v>
      </c>
      <c r="D59" s="53"/>
      <c r="E59" s="5" t="str">
        <f>B18</f>
        <v>EP GRACAY-GENOUILLY 1</v>
      </c>
      <c r="F59" s="54"/>
    </row>
    <row r="60" spans="1:6" ht="12.75">
      <c r="A60" s="55"/>
      <c r="B60" s="5" t="str">
        <f>E15</f>
        <v>CJM BOURGES TT 9</v>
      </c>
      <c r="C60" s="53" t="s">
        <v>16</v>
      </c>
      <c r="D60" s="53"/>
      <c r="E60" s="5" t="str">
        <f>E18</f>
        <v>FJ FOECY 2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3" ht="12.75">
      <c r="A63" s="2" t="s">
        <v>269</v>
      </c>
    </row>
    <row r="64" ht="12.75">
      <c r="A64" s="11" t="s">
        <v>77</v>
      </c>
    </row>
    <row r="65" ht="12.75">
      <c r="A65" s="10"/>
    </row>
    <row r="74" ht="12.75">
      <c r="A74" s="11"/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1"/>
  <sheetViews>
    <sheetView zoomScalePageLayoutView="0" workbookViewId="0" topLeftCell="A1">
      <selection activeCell="A17" sqref="A17:C21"/>
    </sheetView>
  </sheetViews>
  <sheetFormatPr defaultColWidth="11.421875" defaultRowHeight="12.75"/>
  <cols>
    <col min="1" max="1" width="20.7109375" style="16" customWidth="1"/>
    <col min="2" max="3" width="35.7109375" style="16" customWidth="1"/>
    <col min="4" max="16384" width="11.421875" style="30" customWidth="1"/>
  </cols>
  <sheetData>
    <row r="1" spans="1:3" s="16" customFormat="1" ht="23.25">
      <c r="A1" s="13" t="s">
        <v>0</v>
      </c>
      <c r="B1" s="14"/>
      <c r="C1" s="15"/>
    </row>
    <row r="2" spans="1:3" s="16" customFormat="1" ht="9.75" customHeight="1">
      <c r="A2" s="15"/>
      <c r="B2" s="15"/>
      <c r="C2" s="15"/>
    </row>
    <row r="3" spans="1:3" s="18" customFormat="1" ht="18">
      <c r="A3" s="17" t="s">
        <v>1</v>
      </c>
      <c r="B3" s="17"/>
      <c r="C3" s="17"/>
    </row>
    <row r="4" spans="1:3" s="18" customFormat="1" ht="18">
      <c r="A4" s="17" t="s">
        <v>240</v>
      </c>
      <c r="B4" s="17"/>
      <c r="C4" s="17"/>
    </row>
    <row r="5" spans="1:3" s="16" customFormat="1" ht="21.75" customHeight="1">
      <c r="A5" s="15"/>
      <c r="B5" s="15"/>
      <c r="C5" s="15"/>
    </row>
    <row r="6" spans="1:3" s="16" customFormat="1" ht="12.75">
      <c r="A6" s="19" t="s">
        <v>80</v>
      </c>
      <c r="B6" s="15"/>
      <c r="C6" s="15"/>
    </row>
    <row r="7" s="16" customFormat="1" ht="10.5" customHeight="1"/>
    <row r="8" s="16" customFormat="1" ht="12.75">
      <c r="A8" s="20" t="s">
        <v>3</v>
      </c>
    </row>
    <row r="9" spans="1:3" s="16" customFormat="1" ht="15.75">
      <c r="A9" s="21" t="s">
        <v>7</v>
      </c>
      <c r="B9" s="15"/>
      <c r="C9" s="15"/>
    </row>
    <row r="10" s="16" customFormat="1" ht="12" customHeight="1"/>
    <row r="11" spans="1:3" s="16" customFormat="1" ht="18" customHeight="1">
      <c r="A11" s="22" t="s">
        <v>81</v>
      </c>
      <c r="B11" s="23" t="s">
        <v>82</v>
      </c>
      <c r="C11" s="23" t="s">
        <v>83</v>
      </c>
    </row>
    <row r="12" spans="1:3" s="2" customFormat="1" ht="6" customHeight="1">
      <c r="A12" s="24"/>
      <c r="B12" s="9"/>
      <c r="C12" s="9"/>
    </row>
    <row r="13" spans="1:3" s="2" customFormat="1" ht="12.75" customHeight="1">
      <c r="A13" s="25" t="s">
        <v>40</v>
      </c>
      <c r="B13" s="9" t="s">
        <v>287</v>
      </c>
      <c r="C13" s="35" t="s">
        <v>147</v>
      </c>
    </row>
    <row r="14" spans="1:3" s="2" customFormat="1" ht="12.75" customHeight="1">
      <c r="A14" s="24"/>
      <c r="B14" s="9" t="s">
        <v>288</v>
      </c>
      <c r="C14" s="35" t="s">
        <v>148</v>
      </c>
    </row>
    <row r="15" spans="1:3" s="2" customFormat="1" ht="12.75" customHeight="1">
      <c r="A15" s="24"/>
      <c r="B15" s="9" t="s">
        <v>254</v>
      </c>
      <c r="C15" s="35" t="s">
        <v>110</v>
      </c>
    </row>
    <row r="16" spans="1:3" s="2" customFormat="1" ht="12.75" customHeight="1">
      <c r="A16" s="27"/>
      <c r="B16" s="32" t="s">
        <v>289</v>
      </c>
      <c r="C16" s="38"/>
    </row>
    <row r="17" spans="1:3" s="2" customFormat="1" ht="6" customHeight="1">
      <c r="A17" s="24"/>
      <c r="B17" s="9"/>
      <c r="C17" s="9"/>
    </row>
    <row r="18" spans="1:3" s="2" customFormat="1" ht="12.75" customHeight="1">
      <c r="A18" s="25" t="s">
        <v>264</v>
      </c>
      <c r="B18" s="9" t="s">
        <v>296</v>
      </c>
      <c r="C18" s="35" t="s">
        <v>294</v>
      </c>
    </row>
    <row r="19" spans="1:3" s="2" customFormat="1" ht="12.75" customHeight="1">
      <c r="A19" s="24"/>
      <c r="B19" s="9" t="s">
        <v>297</v>
      </c>
      <c r="C19" s="35" t="s">
        <v>295</v>
      </c>
    </row>
    <row r="20" spans="1:3" s="2" customFormat="1" ht="12.75" customHeight="1">
      <c r="A20" s="24"/>
      <c r="B20" s="9" t="s">
        <v>298</v>
      </c>
      <c r="C20" s="35" t="s">
        <v>172</v>
      </c>
    </row>
    <row r="21" spans="1:3" s="2" customFormat="1" ht="12.75" customHeight="1">
      <c r="A21" s="27"/>
      <c r="B21" s="32" t="s">
        <v>299</v>
      </c>
      <c r="C21" s="39"/>
    </row>
    <row r="22" spans="1:3" s="2" customFormat="1" ht="6" customHeight="1">
      <c r="A22" s="24"/>
      <c r="B22" s="9"/>
      <c r="C22" s="9"/>
    </row>
    <row r="23" spans="1:3" s="2" customFormat="1" ht="12.75" customHeight="1">
      <c r="A23" s="25" t="s">
        <v>65</v>
      </c>
      <c r="B23" s="64" t="s">
        <v>281</v>
      </c>
      <c r="C23" s="35" t="s">
        <v>87</v>
      </c>
    </row>
    <row r="24" spans="1:3" s="2" customFormat="1" ht="12.75" customHeight="1">
      <c r="A24" s="24"/>
      <c r="B24" s="9" t="s">
        <v>282</v>
      </c>
      <c r="C24" s="35" t="s">
        <v>88</v>
      </c>
    </row>
    <row r="25" spans="1:3" s="2" customFormat="1" ht="12.75" customHeight="1">
      <c r="A25" s="24"/>
      <c r="B25" s="9" t="s">
        <v>89</v>
      </c>
      <c r="C25" s="35" t="s">
        <v>89</v>
      </c>
    </row>
    <row r="26" spans="1:3" s="2" customFormat="1" ht="12.75" customHeight="1">
      <c r="A26" s="34"/>
      <c r="B26" s="26" t="s">
        <v>283</v>
      </c>
      <c r="C26" s="35"/>
    </row>
    <row r="27" spans="1:3" s="2" customFormat="1" ht="6" customHeight="1">
      <c r="A27" s="28"/>
      <c r="B27" s="8"/>
      <c r="C27" s="8"/>
    </row>
    <row r="28" spans="1:3" s="2" customFormat="1" ht="12.75" customHeight="1">
      <c r="A28" s="25" t="s">
        <v>20</v>
      </c>
      <c r="B28" s="29" t="s">
        <v>166</v>
      </c>
      <c r="C28" s="35" t="s">
        <v>84</v>
      </c>
    </row>
    <row r="29" spans="1:3" s="2" customFormat="1" ht="12.75" customHeight="1">
      <c r="A29" s="25"/>
      <c r="B29" s="9" t="s">
        <v>167</v>
      </c>
      <c r="C29" s="35" t="s">
        <v>170</v>
      </c>
    </row>
    <row r="30" spans="1:3" s="2" customFormat="1" ht="12.75" customHeight="1">
      <c r="A30" s="24"/>
      <c r="B30" s="9" t="s">
        <v>168</v>
      </c>
      <c r="C30" s="35" t="s">
        <v>171</v>
      </c>
    </row>
    <row r="31" spans="1:3" s="2" customFormat="1" ht="12.75" customHeight="1">
      <c r="A31" s="34"/>
      <c r="B31" s="32" t="s">
        <v>169</v>
      </c>
      <c r="C31" s="41" t="s">
        <v>168</v>
      </c>
    </row>
    <row r="32" spans="1:3" s="2" customFormat="1" ht="6" customHeight="1">
      <c r="A32" s="24"/>
      <c r="B32" s="9"/>
      <c r="C32" s="9"/>
    </row>
    <row r="33" spans="1:3" s="2" customFormat="1" ht="12.75" customHeight="1">
      <c r="A33" s="25" t="s">
        <v>52</v>
      </c>
      <c r="B33" s="9" t="s">
        <v>276</v>
      </c>
      <c r="C33" s="9" t="s">
        <v>94</v>
      </c>
    </row>
    <row r="34" spans="1:3" s="2" customFormat="1" ht="12.75" customHeight="1">
      <c r="A34" s="24"/>
      <c r="B34" s="9" t="s">
        <v>277</v>
      </c>
      <c r="C34" s="9" t="s">
        <v>95</v>
      </c>
    </row>
    <row r="35" spans="1:3" s="2" customFormat="1" ht="12.75" customHeight="1">
      <c r="A35" s="24"/>
      <c r="B35" s="9" t="s">
        <v>278</v>
      </c>
      <c r="C35" s="9" t="s">
        <v>96</v>
      </c>
    </row>
    <row r="36" spans="1:3" s="2" customFormat="1" ht="12.75" customHeight="1">
      <c r="A36" s="27"/>
      <c r="B36" s="32" t="s">
        <v>279</v>
      </c>
      <c r="C36" s="33" t="s">
        <v>97</v>
      </c>
    </row>
    <row r="37" spans="1:3" s="2" customFormat="1" ht="6" customHeight="1">
      <c r="A37" s="24"/>
      <c r="B37" s="9"/>
      <c r="C37" s="9"/>
    </row>
    <row r="38" spans="1:3" s="2" customFormat="1" ht="12.75" customHeight="1">
      <c r="A38" s="25" t="s">
        <v>36</v>
      </c>
      <c r="B38" s="64" t="s">
        <v>273</v>
      </c>
      <c r="C38" s="35" t="s">
        <v>99</v>
      </c>
    </row>
    <row r="39" spans="1:3" s="2" customFormat="1" ht="12.75" customHeight="1">
      <c r="A39" s="24"/>
      <c r="B39" s="9" t="s">
        <v>275</v>
      </c>
      <c r="C39" s="35" t="s">
        <v>101</v>
      </c>
    </row>
    <row r="40" spans="1:3" s="2" customFormat="1" ht="12.75" customHeight="1">
      <c r="A40" s="24"/>
      <c r="B40" s="9" t="s">
        <v>103</v>
      </c>
      <c r="C40" s="35" t="s">
        <v>103</v>
      </c>
    </row>
    <row r="41" spans="1:3" s="2" customFormat="1" ht="12.75" customHeight="1">
      <c r="A41" s="27"/>
      <c r="B41" s="32" t="s">
        <v>274</v>
      </c>
      <c r="C41" s="41"/>
    </row>
    <row r="42" spans="1:3" s="2" customFormat="1" ht="6" customHeight="1">
      <c r="A42" s="28"/>
      <c r="B42" s="8"/>
      <c r="C42" s="8"/>
    </row>
    <row r="43" spans="1:3" s="2" customFormat="1" ht="12.75" customHeight="1">
      <c r="A43" s="25" t="s">
        <v>280</v>
      </c>
      <c r="B43" s="9" t="s">
        <v>106</v>
      </c>
      <c r="C43" s="9" t="s">
        <v>107</v>
      </c>
    </row>
    <row r="44" spans="1:3" s="2" customFormat="1" ht="12.75" customHeight="1">
      <c r="A44" s="25"/>
      <c r="B44" s="9" t="s">
        <v>108</v>
      </c>
      <c r="C44" s="9" t="s">
        <v>109</v>
      </c>
    </row>
    <row r="45" spans="1:3" s="2" customFormat="1" ht="12.75" customHeight="1">
      <c r="A45" s="24"/>
      <c r="B45" s="9" t="s">
        <v>110</v>
      </c>
      <c r="C45" s="9" t="s">
        <v>110</v>
      </c>
    </row>
    <row r="46" spans="1:3" s="2" customFormat="1" ht="12.75" customHeight="1">
      <c r="A46" s="34"/>
      <c r="B46" s="33" t="s">
        <v>111</v>
      </c>
      <c r="C46" s="33" t="s">
        <v>112</v>
      </c>
    </row>
    <row r="47" spans="1:3" ht="5.25" customHeight="1">
      <c r="A47" s="24"/>
      <c r="B47" s="9"/>
      <c r="C47" s="9"/>
    </row>
    <row r="48" spans="1:3" ht="12.75">
      <c r="A48" s="25" t="s">
        <v>66</v>
      </c>
      <c r="B48" s="29" t="s">
        <v>125</v>
      </c>
      <c r="C48" s="9" t="s">
        <v>90</v>
      </c>
    </row>
    <row r="49" spans="1:3" ht="12.75">
      <c r="A49" s="24"/>
      <c r="B49" s="9" t="s">
        <v>126</v>
      </c>
      <c r="C49" s="9" t="s">
        <v>91</v>
      </c>
    </row>
    <row r="50" spans="1:3" ht="12.75">
      <c r="A50" s="24"/>
      <c r="B50" s="9" t="s">
        <v>92</v>
      </c>
      <c r="C50" s="9" t="s">
        <v>92</v>
      </c>
    </row>
    <row r="51" spans="1:3" ht="13.5">
      <c r="A51" s="34"/>
      <c r="B51" s="33" t="s">
        <v>127</v>
      </c>
      <c r="C51" s="33" t="s">
        <v>93</v>
      </c>
    </row>
    <row r="70" s="16" customFormat="1" ht="12.75"/>
    <row r="71" s="16" customFormat="1" ht="12.75"/>
    <row r="72" s="16" customFormat="1" ht="12.75"/>
  </sheetData>
  <sheetProtection/>
  <printOptions/>
  <pageMargins left="0.7" right="0.23" top="0.36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68"/>
  <sheetViews>
    <sheetView zoomScalePageLayoutView="0" workbookViewId="0" topLeftCell="A1">
      <selection activeCell="A4" sqref="A4:F4"/>
    </sheetView>
  </sheetViews>
  <sheetFormatPr defaultColWidth="11.421875" defaultRowHeight="12.75"/>
  <cols>
    <col min="1" max="1" width="14.7109375" style="2" customWidth="1"/>
    <col min="2" max="2" width="32.7109375" style="2" customWidth="1"/>
    <col min="3" max="3" width="1.7109375" style="4" customWidth="1"/>
    <col min="4" max="4" width="5.57421875" style="4" customWidth="1"/>
    <col min="5" max="5" width="32.7109375" style="2" customWidth="1"/>
    <col min="6" max="6" width="4.7109375" style="2" customWidth="1"/>
    <col min="7" max="16384" width="11.421875" style="2" customWidth="1"/>
  </cols>
  <sheetData>
    <row r="1" spans="1:6" s="1" customFormat="1" ht="23.25">
      <c r="A1" s="65" t="s">
        <v>0</v>
      </c>
      <c r="B1" s="65"/>
      <c r="C1" s="65"/>
      <c r="D1" s="65"/>
      <c r="E1" s="65"/>
      <c r="F1" s="65"/>
    </row>
    <row r="2" spans="1:6" ht="12.75">
      <c r="A2" s="4"/>
      <c r="B2" s="4"/>
      <c r="E2" s="4"/>
      <c r="F2" s="4"/>
    </row>
    <row r="3" spans="1:6" s="3" customFormat="1" ht="18">
      <c r="A3" s="66" t="s">
        <v>1</v>
      </c>
      <c r="B3" s="66"/>
      <c r="C3" s="66"/>
      <c r="D3" s="66"/>
      <c r="E3" s="66"/>
      <c r="F3" s="66"/>
    </row>
    <row r="4" spans="1:6" s="3" customFormat="1" ht="18">
      <c r="A4" s="66" t="s">
        <v>240</v>
      </c>
      <c r="B4" s="66"/>
      <c r="C4" s="66"/>
      <c r="D4" s="66"/>
      <c r="E4" s="66"/>
      <c r="F4" s="66"/>
    </row>
    <row r="5" spans="1:6" ht="14.25" customHeight="1">
      <c r="A5" s="4"/>
      <c r="B5" s="4"/>
      <c r="E5" s="4"/>
      <c r="F5" s="4"/>
    </row>
    <row r="6" spans="1:6" ht="12.75">
      <c r="A6" s="67" t="s">
        <v>2</v>
      </c>
      <c r="B6" s="67"/>
      <c r="C6" s="67"/>
      <c r="D6" s="67"/>
      <c r="E6" s="67"/>
      <c r="F6" s="67"/>
    </row>
    <row r="7" ht="15" customHeight="1"/>
    <row r="8" spans="1:5" ht="12.75">
      <c r="A8" s="6" t="s">
        <v>3</v>
      </c>
      <c r="E8"/>
    </row>
    <row r="9" spans="1:6" s="7" customFormat="1" ht="15.75">
      <c r="A9" s="68" t="s">
        <v>8</v>
      </c>
      <c r="B9" s="68"/>
      <c r="C9" s="68"/>
      <c r="D9" s="68"/>
      <c r="E9" s="68"/>
      <c r="F9" s="68"/>
    </row>
    <row r="10" spans="1:6" ht="15">
      <c r="A10" s="46"/>
      <c r="B10" s="4"/>
      <c r="D10" s="46"/>
      <c r="E10" s="4"/>
      <c r="F10" s="4"/>
    </row>
    <row r="11" spans="1:6" ht="30" customHeight="1">
      <c r="A11" s="69" t="s">
        <v>14</v>
      </c>
      <c r="B11" s="69"/>
      <c r="C11" s="69"/>
      <c r="D11" s="69"/>
      <c r="E11" s="69"/>
      <c r="F11" s="69"/>
    </row>
    <row r="12" spans="1:6" ht="9" customHeight="1">
      <c r="A12" s="47"/>
      <c r="B12" s="4"/>
      <c r="E12" s="4"/>
      <c r="F12" s="4"/>
    </row>
    <row r="13" spans="1:6" ht="6" customHeight="1">
      <c r="A13" s="48"/>
      <c r="B13" s="49"/>
      <c r="C13" s="50"/>
      <c r="D13" s="50"/>
      <c r="E13" s="49"/>
      <c r="F13" s="51"/>
    </row>
    <row r="14" spans="1:6" ht="12.75">
      <c r="A14" s="52">
        <v>43372</v>
      </c>
      <c r="B14" s="5"/>
      <c r="C14" s="53" t="s">
        <v>15</v>
      </c>
      <c r="D14" s="53"/>
      <c r="E14" s="5"/>
      <c r="F14" s="54"/>
    </row>
    <row r="15" spans="1:6" ht="12.75">
      <c r="A15" s="55" t="s">
        <v>300</v>
      </c>
      <c r="B15" t="s">
        <v>27</v>
      </c>
      <c r="C15" t="s">
        <v>16</v>
      </c>
      <c r="D15"/>
      <c r="E15" t="s">
        <v>51</v>
      </c>
      <c r="F15" s="54"/>
    </row>
    <row r="16" spans="1:6" ht="12.75">
      <c r="A16" s="56"/>
      <c r="B16" t="s">
        <v>301</v>
      </c>
      <c r="C16" t="s">
        <v>16</v>
      </c>
      <c r="D16"/>
      <c r="E16" t="s">
        <v>39</v>
      </c>
      <c r="F16" s="54"/>
    </row>
    <row r="17" spans="1:6" ht="12.75">
      <c r="A17" s="55" t="s">
        <v>302</v>
      </c>
      <c r="B17" t="s">
        <v>46</v>
      </c>
      <c r="C17" t="s">
        <v>16</v>
      </c>
      <c r="D17"/>
      <c r="E17" t="s">
        <v>37</v>
      </c>
      <c r="F17" s="54"/>
    </row>
    <row r="18" spans="2:6" ht="12.75">
      <c r="B18" t="s">
        <v>24</v>
      </c>
      <c r="C18" t="s">
        <v>16</v>
      </c>
      <c r="D18"/>
      <c r="E18" t="s">
        <v>56</v>
      </c>
      <c r="F18" s="54"/>
    </row>
    <row r="19" spans="1:6" ht="6" customHeight="1">
      <c r="A19" s="57"/>
      <c r="B19" s="58"/>
      <c r="C19" s="59"/>
      <c r="D19" s="59"/>
      <c r="E19" s="58"/>
      <c r="F19" s="60"/>
    </row>
    <row r="20" spans="1:6" ht="6" customHeight="1">
      <c r="A20" s="61"/>
      <c r="B20" s="5"/>
      <c r="C20" s="53"/>
      <c r="D20" s="53"/>
      <c r="E20" s="5"/>
      <c r="F20" s="54"/>
    </row>
    <row r="21" spans="1:6" ht="12.75">
      <c r="A21" s="52">
        <v>43379</v>
      </c>
      <c r="B21" s="5"/>
      <c r="C21" s="53" t="s">
        <v>70</v>
      </c>
      <c r="D21" s="53"/>
      <c r="E21" s="5"/>
      <c r="F21" s="54"/>
    </row>
    <row r="22" spans="1:6" ht="12.75">
      <c r="A22" s="55" t="s">
        <v>303</v>
      </c>
      <c r="B22" s="5" t="str">
        <f>E16</f>
        <v>BAUGY TT 1</v>
      </c>
      <c r="C22" s="53" t="s">
        <v>16</v>
      </c>
      <c r="D22" s="53"/>
      <c r="E22" s="5" t="str">
        <f>B15</f>
        <v>SIPS DUN-SUR-AURON 3</v>
      </c>
      <c r="F22" s="54"/>
    </row>
    <row r="23" spans="1:6" ht="12.75">
      <c r="A23" s="56"/>
      <c r="B23" s="5" t="str">
        <f>E17</f>
        <v>CP BIGNY-VALLENAY 3</v>
      </c>
      <c r="C23" s="53" t="s">
        <v>16</v>
      </c>
      <c r="D23" s="53"/>
      <c r="E23" s="5" t="str">
        <f>B16</f>
        <v>TT SUD CHER 4</v>
      </c>
      <c r="F23" s="54"/>
    </row>
    <row r="24" spans="1:6" ht="12.75">
      <c r="A24" s="55"/>
      <c r="B24" s="5" t="str">
        <f>E18</f>
        <v>US AVORD TT 2</v>
      </c>
      <c r="C24" s="53" t="s">
        <v>16</v>
      </c>
      <c r="D24" s="53"/>
      <c r="E24" s="5" t="str">
        <f>B17</f>
        <v>TT VALLONNAIS 1</v>
      </c>
      <c r="F24" s="54"/>
    </row>
    <row r="25" spans="1:6" ht="12.75">
      <c r="A25" s="55"/>
      <c r="B25" s="5" t="str">
        <f>E15</f>
        <v>TT CHAROST 1</v>
      </c>
      <c r="C25" s="53" t="s">
        <v>16</v>
      </c>
      <c r="D25" s="53"/>
      <c r="E25" s="5" t="str">
        <f>B18</f>
        <v>CP MEHUN 6</v>
      </c>
      <c r="F25" s="54"/>
    </row>
    <row r="26" spans="1:6" ht="6" customHeight="1">
      <c r="A26" s="62"/>
      <c r="B26" s="58"/>
      <c r="C26" s="59"/>
      <c r="D26" s="59"/>
      <c r="E26" s="58"/>
      <c r="F26" s="60"/>
    </row>
    <row r="27" spans="1:6" ht="6" customHeight="1">
      <c r="A27" s="61"/>
      <c r="B27" s="5"/>
      <c r="C27" s="53"/>
      <c r="D27" s="53"/>
      <c r="E27" s="5"/>
      <c r="F27" s="54"/>
    </row>
    <row r="28" spans="1:6" ht="12.75">
      <c r="A28" s="52">
        <v>43400</v>
      </c>
      <c r="B28" s="5"/>
      <c r="C28" s="53" t="s">
        <v>71</v>
      </c>
      <c r="D28" s="53"/>
      <c r="E28" s="5"/>
      <c r="F28" s="54"/>
    </row>
    <row r="29" spans="1:6" ht="12.75">
      <c r="A29" s="55" t="s">
        <v>300</v>
      </c>
      <c r="B29" s="5" t="str">
        <f>B15</f>
        <v>SIPS DUN-SUR-AURON 3</v>
      </c>
      <c r="C29" s="53" t="s">
        <v>16</v>
      </c>
      <c r="D29" s="53"/>
      <c r="E29" s="5" t="str">
        <f>E17</f>
        <v>CP BIGNY-VALLENAY 3</v>
      </c>
      <c r="F29" s="54"/>
    </row>
    <row r="30" spans="1:6" ht="12.75">
      <c r="A30" s="56"/>
      <c r="B30" s="5" t="str">
        <f>B16</f>
        <v>TT SUD CHER 4</v>
      </c>
      <c r="C30" s="53" t="s">
        <v>16</v>
      </c>
      <c r="D30" s="53"/>
      <c r="E30" s="5" t="str">
        <f>E18</f>
        <v>US AVORD TT 2</v>
      </c>
      <c r="F30" s="54"/>
    </row>
    <row r="31" spans="1:6" ht="12.75">
      <c r="A31" s="55" t="s">
        <v>302</v>
      </c>
      <c r="B31" s="5" t="str">
        <f>B17</f>
        <v>TT VALLONNAIS 1</v>
      </c>
      <c r="C31" s="53" t="s">
        <v>16</v>
      </c>
      <c r="D31" s="53"/>
      <c r="E31" s="5" t="str">
        <f>B18</f>
        <v>CP MEHUN 6</v>
      </c>
      <c r="F31" s="54"/>
    </row>
    <row r="32" spans="1:6" ht="12.75">
      <c r="A32" s="55"/>
      <c r="B32" s="5" t="str">
        <f>E15</f>
        <v>TT CHAROST 1</v>
      </c>
      <c r="C32" s="53" t="s">
        <v>16</v>
      </c>
      <c r="D32" s="53"/>
      <c r="E32" s="5" t="str">
        <f>E16</f>
        <v>BAUGY TT 1</v>
      </c>
      <c r="F32" s="54"/>
    </row>
    <row r="33" spans="1:6" ht="6" customHeight="1">
      <c r="A33" s="57"/>
      <c r="B33" s="58"/>
      <c r="C33" s="59"/>
      <c r="D33" s="59"/>
      <c r="E33" s="58"/>
      <c r="F33" s="60"/>
    </row>
    <row r="34" spans="1:6" ht="6" customHeight="1">
      <c r="A34" s="61"/>
      <c r="B34" s="5"/>
      <c r="C34" s="53"/>
      <c r="D34" s="53"/>
      <c r="E34" s="5"/>
      <c r="F34" s="54"/>
    </row>
    <row r="35" spans="1:6" ht="12.75">
      <c r="A35" s="52">
        <v>43414</v>
      </c>
      <c r="B35" s="5"/>
      <c r="C35" s="53" t="s">
        <v>72</v>
      </c>
      <c r="D35" s="53"/>
      <c r="E35" s="5"/>
      <c r="F35" s="54"/>
    </row>
    <row r="36" spans="1:6" ht="12.75">
      <c r="A36" s="55"/>
      <c r="B36" s="5" t="str">
        <f>E18</f>
        <v>US AVORD TT 2</v>
      </c>
      <c r="C36" s="53" t="s">
        <v>16</v>
      </c>
      <c r="D36" s="53"/>
      <c r="E36" s="5" t="str">
        <f>B15</f>
        <v>SIPS DUN-SUR-AURON 3</v>
      </c>
      <c r="F36" s="54"/>
    </row>
    <row r="37" spans="2:6" ht="12.75">
      <c r="B37" s="5" t="str">
        <f>B18</f>
        <v>CP MEHUN 6</v>
      </c>
      <c r="C37" s="53" t="s">
        <v>16</v>
      </c>
      <c r="D37" s="53"/>
      <c r="E37" s="5" t="str">
        <f>B16</f>
        <v>TT SUD CHER 4</v>
      </c>
      <c r="F37" s="54"/>
    </row>
    <row r="38" spans="1:6" ht="12.75">
      <c r="A38" s="55" t="s">
        <v>302</v>
      </c>
      <c r="B38" s="5" t="str">
        <f>B17</f>
        <v>TT VALLONNAIS 1</v>
      </c>
      <c r="C38" s="53" t="s">
        <v>16</v>
      </c>
      <c r="D38" s="53"/>
      <c r="E38" s="5" t="str">
        <f>E15</f>
        <v>TT CHAROST 1</v>
      </c>
      <c r="F38" s="54"/>
    </row>
    <row r="39" spans="1:6" ht="12.75">
      <c r="A39" s="55"/>
      <c r="B39" s="5" t="str">
        <f>E17</f>
        <v>CP BIGNY-VALLENAY 3</v>
      </c>
      <c r="C39" s="53" t="s">
        <v>16</v>
      </c>
      <c r="D39" s="53"/>
      <c r="E39" s="5" t="str">
        <f>E16</f>
        <v>BAUGY TT 1</v>
      </c>
      <c r="F39" s="54"/>
    </row>
    <row r="40" spans="1:6" ht="6" customHeight="1">
      <c r="A40" s="57"/>
      <c r="B40" s="58"/>
      <c r="C40" s="59"/>
      <c r="D40" s="59"/>
      <c r="E40" s="58"/>
      <c r="F40" s="60"/>
    </row>
    <row r="41" spans="1:6" ht="6" customHeight="1">
      <c r="A41" s="61"/>
      <c r="B41" s="5"/>
      <c r="C41" s="53"/>
      <c r="D41" s="53"/>
      <c r="E41" s="5"/>
      <c r="F41" s="54"/>
    </row>
    <row r="42" spans="1:6" ht="12.75">
      <c r="A42" s="52">
        <v>43428</v>
      </c>
      <c r="B42" s="5"/>
      <c r="C42" s="53" t="s">
        <v>73</v>
      </c>
      <c r="D42" s="53"/>
      <c r="E42" s="5"/>
      <c r="F42" s="54"/>
    </row>
    <row r="43" spans="1:6" ht="12.75">
      <c r="A43" s="55" t="s">
        <v>300</v>
      </c>
      <c r="B43" s="5" t="str">
        <f>B15</f>
        <v>SIPS DUN-SUR-AURON 3</v>
      </c>
      <c r="C43" s="53" t="s">
        <v>16</v>
      </c>
      <c r="D43" s="53"/>
      <c r="E43" s="5" t="str">
        <f>B18</f>
        <v>CP MEHUN 6</v>
      </c>
      <c r="F43" s="54"/>
    </row>
    <row r="44" spans="1:6" ht="12.75">
      <c r="A44" s="56"/>
      <c r="B44" s="5" t="str">
        <f>B16</f>
        <v>TT SUD CHER 4</v>
      </c>
      <c r="C44" s="53" t="s">
        <v>16</v>
      </c>
      <c r="D44" s="53"/>
      <c r="E44" s="5" t="str">
        <f>B17</f>
        <v>TT VALLONNAIS 1</v>
      </c>
      <c r="F44" s="54"/>
    </row>
    <row r="45" spans="1:6" ht="12.75">
      <c r="A45" s="55" t="s">
        <v>304</v>
      </c>
      <c r="B45" s="5" t="str">
        <f>E16</f>
        <v>BAUGY TT 1</v>
      </c>
      <c r="C45" s="53" t="s">
        <v>16</v>
      </c>
      <c r="D45" s="53"/>
      <c r="E45" s="5" t="str">
        <f>E18</f>
        <v>US AVORD TT 2</v>
      </c>
      <c r="F45" s="54"/>
    </row>
    <row r="46" spans="1:6" ht="12.75">
      <c r="A46" s="55"/>
      <c r="B46" s="5" t="str">
        <f>E15</f>
        <v>TT CHAROST 1</v>
      </c>
      <c r="C46" s="53" t="s">
        <v>16</v>
      </c>
      <c r="D46" s="53"/>
      <c r="E46" s="5" t="str">
        <f>E17</f>
        <v>CP BIGNY-VALLENAY 3</v>
      </c>
      <c r="F46" s="54"/>
    </row>
    <row r="47" spans="1:6" ht="6" customHeight="1">
      <c r="A47" s="57"/>
      <c r="B47" s="58"/>
      <c r="C47" s="59"/>
      <c r="D47" s="59"/>
      <c r="E47" s="58"/>
      <c r="F47" s="60"/>
    </row>
    <row r="48" spans="1:6" ht="6" customHeight="1">
      <c r="A48" s="61"/>
      <c r="B48" s="5"/>
      <c r="C48" s="53"/>
      <c r="D48" s="53"/>
      <c r="E48" s="5"/>
      <c r="F48" s="54"/>
    </row>
    <row r="49" spans="1:6" ht="12.75">
      <c r="A49" s="52">
        <v>43435</v>
      </c>
      <c r="B49" s="5"/>
      <c r="C49" s="53" t="s">
        <v>74</v>
      </c>
      <c r="D49" s="53"/>
      <c r="E49" s="5"/>
      <c r="F49" s="54"/>
    </row>
    <row r="50" spans="1:6" ht="12.75">
      <c r="A50" s="55" t="s">
        <v>302</v>
      </c>
      <c r="B50" s="5" t="str">
        <f>B17</f>
        <v>TT VALLONNAIS 1</v>
      </c>
      <c r="C50" s="53" t="s">
        <v>16</v>
      </c>
      <c r="D50" s="53"/>
      <c r="E50" s="5" t="str">
        <f>B15</f>
        <v>SIPS DUN-SUR-AURON 3</v>
      </c>
      <c r="F50" s="54"/>
    </row>
    <row r="51" spans="1:6" ht="12.75">
      <c r="A51" s="56"/>
      <c r="B51" s="5" t="str">
        <f>B16</f>
        <v>TT SUD CHER 4</v>
      </c>
      <c r="C51" s="53" t="s">
        <v>16</v>
      </c>
      <c r="D51" s="53"/>
      <c r="E51" s="5" t="str">
        <f>E15</f>
        <v>TT CHAROST 1</v>
      </c>
      <c r="F51" s="54"/>
    </row>
    <row r="52" spans="2:6" ht="12.75">
      <c r="B52" s="5" t="str">
        <f>B18</f>
        <v>CP MEHUN 6</v>
      </c>
      <c r="C52" s="53" t="s">
        <v>16</v>
      </c>
      <c r="D52" s="53"/>
      <c r="E52" s="5" t="str">
        <f>E16</f>
        <v>BAUGY TT 1</v>
      </c>
      <c r="F52" s="54"/>
    </row>
    <row r="53" spans="1:6" ht="12.75">
      <c r="A53" s="55"/>
      <c r="B53" s="5" t="str">
        <f>E18</f>
        <v>US AVORD TT 2</v>
      </c>
      <c r="C53" s="53" t="s">
        <v>16</v>
      </c>
      <c r="D53" s="53"/>
      <c r="E53" s="5" t="str">
        <f>E17</f>
        <v>CP BIGNY-VALLENAY 3</v>
      </c>
      <c r="F53" s="54"/>
    </row>
    <row r="54" spans="1:6" ht="6" customHeight="1">
      <c r="A54" s="57"/>
      <c r="B54" s="58"/>
      <c r="C54" s="59"/>
      <c r="D54" s="59"/>
      <c r="E54" s="58"/>
      <c r="F54" s="60"/>
    </row>
    <row r="55" spans="1:6" ht="6" customHeight="1">
      <c r="A55" s="61"/>
      <c r="B55" s="5"/>
      <c r="C55" s="53"/>
      <c r="D55" s="53"/>
      <c r="E55" s="5"/>
      <c r="F55" s="54"/>
    </row>
    <row r="56" spans="1:6" ht="12.75">
      <c r="A56" s="52">
        <v>43449</v>
      </c>
      <c r="B56" s="5"/>
      <c r="C56" s="53" t="s">
        <v>75</v>
      </c>
      <c r="D56" s="53"/>
      <c r="E56" s="5"/>
      <c r="F56" s="54"/>
    </row>
    <row r="57" spans="1:6" ht="12.75">
      <c r="A57" s="55" t="s">
        <v>300</v>
      </c>
      <c r="B57" s="5" t="str">
        <f>B15</f>
        <v>SIPS DUN-SUR-AURON 3</v>
      </c>
      <c r="C57" s="53" t="s">
        <v>16</v>
      </c>
      <c r="D57" s="53"/>
      <c r="E57" s="5" t="str">
        <f>B16</f>
        <v>TT SUD CHER 4</v>
      </c>
      <c r="F57" s="54"/>
    </row>
    <row r="58" spans="1:6" ht="12.75">
      <c r="A58" s="55" t="s">
        <v>305</v>
      </c>
      <c r="B58" s="5" t="str">
        <f>E16</f>
        <v>BAUGY TT 1</v>
      </c>
      <c r="C58" s="53" t="s">
        <v>16</v>
      </c>
      <c r="D58" s="53"/>
      <c r="E58" s="5" t="str">
        <f>B17</f>
        <v>TT VALLONNAIS 1</v>
      </c>
      <c r="F58" s="54"/>
    </row>
    <row r="59" spans="1:6" ht="12.75">
      <c r="A59" s="56"/>
      <c r="B59" s="5" t="str">
        <f>E17</f>
        <v>CP BIGNY-VALLENAY 3</v>
      </c>
      <c r="C59" s="53" t="s">
        <v>16</v>
      </c>
      <c r="D59" s="53"/>
      <c r="E59" s="5" t="str">
        <f>B18</f>
        <v>CP MEHUN 6</v>
      </c>
      <c r="F59" s="54"/>
    </row>
    <row r="60" spans="1:6" ht="12.75">
      <c r="A60" s="55"/>
      <c r="B60" s="5" t="str">
        <f>E15</f>
        <v>TT CHAROST 1</v>
      </c>
      <c r="C60" s="53" t="s">
        <v>16</v>
      </c>
      <c r="D60" s="53"/>
      <c r="E60" s="5" t="str">
        <f>E18</f>
        <v>US AVORD TT 2</v>
      </c>
      <c r="F60" s="54"/>
    </row>
    <row r="61" spans="1:6" ht="6" customHeight="1">
      <c r="A61" s="63"/>
      <c r="B61" s="58"/>
      <c r="C61" s="59"/>
      <c r="D61" s="59"/>
      <c r="E61" s="58"/>
      <c r="F61" s="60"/>
    </row>
    <row r="62" ht="12.75">
      <c r="A62" s="10"/>
    </row>
    <row r="63" ht="12.75">
      <c r="A63" s="2" t="s">
        <v>248</v>
      </c>
    </row>
    <row r="64" ht="12.75">
      <c r="A64" s="11" t="s">
        <v>76</v>
      </c>
    </row>
    <row r="65" ht="12.75">
      <c r="A65" s="2" t="s">
        <v>306</v>
      </c>
    </row>
    <row r="66" ht="12.75">
      <c r="A66" s="11" t="s">
        <v>78</v>
      </c>
    </row>
    <row r="67" ht="12.75">
      <c r="A67" s="2" t="s">
        <v>307</v>
      </c>
    </row>
    <row r="68" ht="12.75">
      <c r="A68" s="11" t="s">
        <v>79</v>
      </c>
    </row>
  </sheetData>
  <sheetProtection/>
  <mergeCells count="6">
    <mergeCell ref="A1:F1"/>
    <mergeCell ref="A3:F3"/>
    <mergeCell ref="A4:F4"/>
    <mergeCell ref="A6:F6"/>
    <mergeCell ref="A9:F9"/>
    <mergeCell ref="A11:F11"/>
  </mergeCells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Admin123</dc:creator>
  <cp:keywords/>
  <dc:description/>
  <cp:lastModifiedBy>JARDAT.Michel</cp:lastModifiedBy>
  <cp:lastPrinted>2018-09-21T07:25:59Z</cp:lastPrinted>
  <dcterms:created xsi:type="dcterms:W3CDTF">2017-09-20T19:43:12Z</dcterms:created>
  <dcterms:modified xsi:type="dcterms:W3CDTF">2018-09-21T07:38:24Z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2041046983</vt:i4>
  </property>
  <property fmtid="{D5CDD505-2E9C-101B-9397-08002B2CF9AE}" pid="4" name="_NewReviewCyc">
    <vt:lpwstr/>
  </property>
  <property fmtid="{D5CDD505-2E9C-101B-9397-08002B2CF9AE}" pid="5" name="_EmailSubje">
    <vt:lpwstr>Championnat par équipe</vt:lpwstr>
  </property>
  <property fmtid="{D5CDD505-2E9C-101B-9397-08002B2CF9AE}" pid="6" name="_AuthorEma">
    <vt:lpwstr>michel.jardat@mbda-systems.com</vt:lpwstr>
  </property>
  <property fmtid="{D5CDD505-2E9C-101B-9397-08002B2CF9AE}" pid="7" name="_AuthorEmailDisplayNa">
    <vt:lpwstr>JARDAT.Michel</vt:lpwstr>
  </property>
</Properties>
</file>